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1. mell." sheetId="1" r:id="rId1"/>
    <sheet name="2. mell." sheetId="2" r:id="rId2"/>
    <sheet name="3. mell." sheetId="3" r:id="rId3"/>
    <sheet name="4. mell." sheetId="4" r:id="rId4"/>
    <sheet name="5. mell." sheetId="5" r:id="rId5"/>
    <sheet name="5A mell." sheetId="6" r:id="rId6"/>
    <sheet name="6. mell" sheetId="7" r:id="rId7"/>
    <sheet name="7. mell." sheetId="8" r:id="rId8"/>
  </sheets>
  <definedNames>
    <definedName name="_xlnm.Print_Area" localSheetId="2">'3. mell.'!$A$1:$Q$17</definedName>
  </definedNames>
  <calcPr fullCalcOnLoad="1"/>
</workbook>
</file>

<file path=xl/sharedStrings.xml><?xml version="1.0" encoding="utf-8"?>
<sst xmlns="http://schemas.openxmlformats.org/spreadsheetml/2006/main" count="349" uniqueCount="213">
  <si>
    <t>1. melléklet</t>
  </si>
  <si>
    <t>ezer Ft-ban</t>
  </si>
  <si>
    <t>Pápakörnyéki Önkormányzatok Feladatellátó Társulása</t>
  </si>
  <si>
    <t>Pápakörnyéki Önkormányzatok Feladatellátó Intézménye</t>
  </si>
  <si>
    <t>Eredeti előirányzat</t>
  </si>
  <si>
    <t>Módosítás</t>
  </si>
  <si>
    <t>Módosított előirányzat</t>
  </si>
  <si>
    <t>Cím száma, megnevezése:</t>
  </si>
  <si>
    <t>I.</t>
  </si>
  <si>
    <t>Működési bevételek</t>
  </si>
  <si>
    <t>I/1.</t>
  </si>
  <si>
    <t>Szolgáltatások ellenértéke</t>
  </si>
  <si>
    <t>I/2.</t>
  </si>
  <si>
    <t>Közvetített szolgáltatások</t>
  </si>
  <si>
    <t>I/3.</t>
  </si>
  <si>
    <t>Ellátási díjak</t>
  </si>
  <si>
    <t>I/4.</t>
  </si>
  <si>
    <t>Kamatbevétel</t>
  </si>
  <si>
    <t>I/5.</t>
  </si>
  <si>
    <t>Egyéb működési bevételek</t>
  </si>
  <si>
    <t>II.</t>
  </si>
  <si>
    <t>Működési célú támogatások államháztartáson belülről</t>
  </si>
  <si>
    <t>II/1.</t>
  </si>
  <si>
    <t>OEP finanszírozás</t>
  </si>
  <si>
    <t>II/2.</t>
  </si>
  <si>
    <t>Közfoglalkoztatás támogatása</t>
  </si>
  <si>
    <t>II/3.</t>
  </si>
  <si>
    <t>Takácsitól normatíva átvétele</t>
  </si>
  <si>
    <t>II/4.</t>
  </si>
  <si>
    <t>Önkormányzatoktól működési hozzájárulás</t>
  </si>
  <si>
    <t>III.</t>
  </si>
  <si>
    <t>Működési célú átvett pénzeszközök</t>
  </si>
  <si>
    <t>IV.</t>
  </si>
  <si>
    <t>Felhalmozási bevételek</t>
  </si>
  <si>
    <t>V.</t>
  </si>
  <si>
    <t>Véglegesen átvett pénzeszközök</t>
  </si>
  <si>
    <t xml:space="preserve">VI. </t>
  </si>
  <si>
    <t>Finanszírozási bevételek</t>
  </si>
  <si>
    <t>VI/1.</t>
  </si>
  <si>
    <t>Irányítószervi támogatás</t>
  </si>
  <si>
    <t>VII.</t>
  </si>
  <si>
    <t>Támogatási kölcsönök visszatérülése</t>
  </si>
  <si>
    <t>Pénzforgalmi bevételek összesen:</t>
  </si>
  <si>
    <t>VIII.</t>
  </si>
  <si>
    <t>Pénzforgalom nélküli bevételek</t>
  </si>
  <si>
    <t>VIII/1.</t>
  </si>
  <si>
    <t>Előző évi pénzmaradvány igénybevétele működési célra</t>
  </si>
  <si>
    <t>VIII/2.</t>
  </si>
  <si>
    <t>Előző évi pénzmaradvány igénybevétele felhalmozási célra</t>
  </si>
  <si>
    <t>BEVÉTELEK MINDÖSSZESEN</t>
  </si>
  <si>
    <t>2. melléklet</t>
  </si>
  <si>
    <t xml:space="preserve">Pápakörnyéki Önkormányzatok Feladatellátó Intézménye </t>
  </si>
  <si>
    <t>Költségvetési létszámkeret</t>
  </si>
  <si>
    <t>Személyi juttatások</t>
  </si>
  <si>
    <t>Munkaadót terhelő járulékok</t>
  </si>
  <si>
    <t>Dologi kiadások</t>
  </si>
  <si>
    <t>Ellátottak pénzbeli juttatása</t>
  </si>
  <si>
    <t>Pénzeszköz átadás, egyéb támogatás összesen</t>
  </si>
  <si>
    <t>V/1.</t>
  </si>
  <si>
    <t>V/2.</t>
  </si>
  <si>
    <t>Munkaszervezet működéséhez Vaszar Önkormányzatnak</t>
  </si>
  <si>
    <t>2013. évi normatíva visszafizetésre Takácsi Önkormányzatnak</t>
  </si>
  <si>
    <t>VI.</t>
  </si>
  <si>
    <t>Felhalmozási kiadások</t>
  </si>
  <si>
    <t>Beruházás</t>
  </si>
  <si>
    <t>VI/2.</t>
  </si>
  <si>
    <t>Felújítás</t>
  </si>
  <si>
    <t>VI/3.</t>
  </si>
  <si>
    <t>Egyéb felhalmozási célú kiadás</t>
  </si>
  <si>
    <t>Finanszírozási kiadások</t>
  </si>
  <si>
    <t>VII/1.</t>
  </si>
  <si>
    <t>Hitelek, kölcsönök törlesztése</t>
  </si>
  <si>
    <t>VII/2.</t>
  </si>
  <si>
    <t>Irányító szervi támogatás folyósítása</t>
  </si>
  <si>
    <t>Tartalék összesen</t>
  </si>
  <si>
    <t>Általános tartalék</t>
  </si>
  <si>
    <t>Céltartalék</t>
  </si>
  <si>
    <t>KIADÁSOK MINDÖSSZESEN:</t>
  </si>
  <si>
    <t>Cím, alcím száma</t>
  </si>
  <si>
    <t>Létszám</t>
  </si>
  <si>
    <t>II. Munkaadót terhelő járulékok</t>
  </si>
  <si>
    <t>III.         Dologi kiadások</t>
  </si>
  <si>
    <t>I.       Személyi juttatások</t>
  </si>
  <si>
    <t>IV. Ellátottak pénzbeli juttatásai</t>
  </si>
  <si>
    <t>V. Pénzeszköz átadás</t>
  </si>
  <si>
    <t>VI. Felhalmozási kiadások</t>
  </si>
  <si>
    <t>VII. Finanszírozási kiadások</t>
  </si>
  <si>
    <t>VIII. Tartalékok</t>
  </si>
  <si>
    <t>Kiadások összesen</t>
  </si>
  <si>
    <t>Cím, alcím megnevez.</t>
  </si>
  <si>
    <t>Eredeti ei.</t>
  </si>
  <si>
    <t>Módosított ei</t>
  </si>
  <si>
    <t>Eredeti ei</t>
  </si>
  <si>
    <t>Ered. Mód.ei</t>
  </si>
  <si>
    <t>3. melléklet</t>
  </si>
  <si>
    <t>Önkormányzatok és önkormányzati hivatalok jogalkotó és általános igazgatási tevékenysége</t>
  </si>
  <si>
    <t>Belső ellenőrzés</t>
  </si>
  <si>
    <t>Szabadidősport- (rekreációs sport-) tevékenység és támogatás</t>
  </si>
  <si>
    <t xml:space="preserve">I/4. </t>
  </si>
  <si>
    <t>Fht-ra jogosultak hosszabb időtartamú közfoglalkoztatása</t>
  </si>
  <si>
    <t>Háziorvosi ügyeleti ellátás</t>
  </si>
  <si>
    <t>II/5.</t>
  </si>
  <si>
    <t>Gyermekjóléti szolgáltatás</t>
  </si>
  <si>
    <t>Házi segítségnyújtás</t>
  </si>
  <si>
    <t>Családsegítés</t>
  </si>
  <si>
    <t>Kiadások mindösszesen</t>
  </si>
  <si>
    <t>4. melléklet</t>
  </si>
  <si>
    <t>Kiemelt előirányzat száma</t>
  </si>
  <si>
    <t>Megnevezés</t>
  </si>
  <si>
    <t>Vaszar Község Önkormányzatnak munkaszervezet működéséhez</t>
  </si>
  <si>
    <t>2.</t>
  </si>
  <si>
    <t>Takácsi Község Önkormányzatnak 2013. évi jogtlanul igénybevett normatíva visszafizetése</t>
  </si>
  <si>
    <t>3.</t>
  </si>
  <si>
    <t>Mihályháza Község Önkormányzatnak 2013. évi feladatátadás miatt</t>
  </si>
  <si>
    <t>Pénzeszközátadások összesen</t>
  </si>
  <si>
    <t>5. melléklet</t>
  </si>
  <si>
    <t>Pápakörnyéki Önkormányzatok Feladatellátó Társulása 2014. évi bevételi-kiadási előirányzatainak mérlegszerű bemutatása</t>
  </si>
  <si>
    <t>BEVÉTELEK</t>
  </si>
  <si>
    <t>Jogcím száma</t>
  </si>
  <si>
    <t>1.</t>
  </si>
  <si>
    <t>4.</t>
  </si>
  <si>
    <t>5.</t>
  </si>
  <si>
    <t>6.</t>
  </si>
  <si>
    <t>Működési bevételek összesen</t>
  </si>
  <si>
    <t>Felhalmozási célú bevételek</t>
  </si>
  <si>
    <t>Támogatásértékű működési bevételek</t>
  </si>
  <si>
    <t>KIADÁSOK</t>
  </si>
  <si>
    <t>7.</t>
  </si>
  <si>
    <t>8.</t>
  </si>
  <si>
    <t>Ellátottak pénzbeli juttatásai</t>
  </si>
  <si>
    <t>Pénzeszköz átadás, egyéb támogatás</t>
  </si>
  <si>
    <t>Finanszírozás kiadások</t>
  </si>
  <si>
    <t>Tartalék</t>
  </si>
  <si>
    <t>Működési kiadások összesen</t>
  </si>
  <si>
    <t>KIADÁSOK MINDÖSSZESEN</t>
  </si>
  <si>
    <t>5/A melléklet</t>
  </si>
  <si>
    <t>2014. évi összevont költségvetési mérlege</t>
  </si>
  <si>
    <t>Működési célú</t>
  </si>
  <si>
    <t>Felhalmozási célú</t>
  </si>
  <si>
    <t>Összesen</t>
  </si>
  <si>
    <t>Tárgyévi bevételek összesen</t>
  </si>
  <si>
    <t>Tárgyévi kiadások összessen</t>
  </si>
  <si>
    <t>Költségvetési hiány (-) többlet (+)</t>
  </si>
  <si>
    <t>Előző évek pénzmaradványának igénybevétele</t>
  </si>
  <si>
    <t>Bevételek mindösszesen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</si>
  <si>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</si>
  <si>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</si>
  <si>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</si>
  <si>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</si>
  <si>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</si>
  <si>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</si>
  <si>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</si>
  <si>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</si>
  <si>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</si>
  <si>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</si>
  <si>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</si>
  <si>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</si>
  <si>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</si>
  <si>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9.</t>
  </si>
  <si>
    <t>10.</t>
  </si>
  <si>
    <t>11.</t>
  </si>
  <si>
    <t>12.</t>
  </si>
  <si>
    <t>13.</t>
  </si>
  <si>
    <t>14.</t>
  </si>
  <si>
    <t>15.</t>
  </si>
  <si>
    <t>16.</t>
  </si>
  <si>
    <t>Bevételi előirányzatok</t>
  </si>
  <si>
    <t>Kiadási előirányzatok</t>
  </si>
  <si>
    <t>Bevételi előirányzatok összesen</t>
  </si>
  <si>
    <t>Kiadási előirányzatok összesen</t>
  </si>
  <si>
    <t>Támogatások</t>
  </si>
  <si>
    <t>Támogatás értékű bevételek</t>
  </si>
  <si>
    <t>Hitelek</t>
  </si>
  <si>
    <t>Ellátottak pénzbeli juttatátsa</t>
  </si>
  <si>
    <t>Pénzeszközátadás, egyéb tám.</t>
  </si>
  <si>
    <t>Felhalmozási és tőkejell. bev.</t>
  </si>
  <si>
    <t>Véglegesen átvett pénzeszköz</t>
  </si>
  <si>
    <t>Pénzforgalom nélküli bevétel.</t>
  </si>
  <si>
    <t>6.melléklet</t>
  </si>
  <si>
    <t>2014. évi előirányzatfelhasználási ütemterve</t>
  </si>
  <si>
    <t>7. melléklet</t>
  </si>
  <si>
    <t>a 2013. évi CCXXX. tv. 2. számú melléklete alapján</t>
  </si>
  <si>
    <t>Fajlagos összeg</t>
  </si>
  <si>
    <t>Összeg</t>
  </si>
  <si>
    <t>Mutató</t>
  </si>
  <si>
    <t>Szociális és gyermekjóléti alapszolgáltatások általános feladatai</t>
  </si>
  <si>
    <t>Családsegítés (lakosságszám/5000)</t>
  </si>
  <si>
    <t>Családsegítés - társulási kiegészítés (lakosságszám)</t>
  </si>
  <si>
    <t>Gyermekjóléti szolgálat (lakosságszám/5000)</t>
  </si>
  <si>
    <t>Gyermekjóléti szolgálat - társulási kiegészítés (0-17 éves)</t>
  </si>
  <si>
    <t>Házi segítéségnyújtás - társulás által történő feladatellátása (ellátotti létszám)</t>
  </si>
  <si>
    <t>Pápakörnyéki Önkormányzatok Feladatellátó Társulása 2014. évi  bevételei előirányzatai jogcímenként</t>
  </si>
  <si>
    <t>Pápakörnyéki Önkormányzatok Feladatellátó Társulása 2014. évi  kiadásai előirányzatai</t>
  </si>
  <si>
    <t>V/3.</t>
  </si>
  <si>
    <t>Mihályházának 2013. évi norm. átad.</t>
  </si>
  <si>
    <t>Er. mód.ei.</t>
  </si>
  <si>
    <t>Er. mód. ei.</t>
  </si>
  <si>
    <t>Ered.mód.ei.</t>
  </si>
  <si>
    <t>Pápakörnyéki Önkormányzatok Feladatellátó Társulása 2014. évi pénzeszköz átadása</t>
  </si>
  <si>
    <t>Pápakörnyéki Önkormányzatok Feladatellátó Társulása 2014. évi  kiadásai tevékenységenként</t>
  </si>
  <si>
    <t>Támogatási kölcs. visszatérítése</t>
  </si>
  <si>
    <t xml:space="preserve">Ft-ban </t>
  </si>
  <si>
    <t>Ft-ban</t>
  </si>
  <si>
    <t>Központosított előirányzat megnevezése</t>
  </si>
  <si>
    <t>Szociális, gyermekjóléti és gyermekvédelmi ágazati pótlék</t>
  </si>
  <si>
    <t>Költségvetési szerveknél foglalkoztatottak 2014. évi bérkompenzációja</t>
  </si>
  <si>
    <t>Rendkívüli önkormányzati támogatás</t>
  </si>
  <si>
    <t>2014. évi központosított előirányzatokból származó bevételei</t>
  </si>
  <si>
    <t xml:space="preserve"> gesztorönkormányzattól, Takácsi Község Önkormányzatától átvett 2014. évi normatív támogatásai</t>
  </si>
  <si>
    <t>gesztorönkormányzattól, Takácsi Község Önkormányzatától átvett</t>
  </si>
  <si>
    <t xml:space="preserve">Pápakörnyéki Önkormányzatok Feladatellátó Társulása  </t>
  </si>
  <si>
    <t>Átvett normatív támogatás összesen</t>
  </si>
  <si>
    <t>Átvett központosított előirányzat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</si>
</sst>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</numFmts>
  <fonts count="45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b/>
      <sz val="12"/>
      <name val="Garamond"/>
      <family val="1"/>
    </font>
    <font>
      <b/>
      <sz val="10"/>
      <name val="Arial"/>
      <family val="0"/>
    </font>
    <font>
      <b/>
      <sz val="11"/>
      <name val="Garamond"/>
      <family val="1"/>
    </font>
    <font>
      <sz val="11"/>
      <name val="Garamond"/>
      <family val="1"/>
    </font>
    <font>
      <sz val="12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 wrapText="1"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3" fontId="2" fillId="0" borderId="11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2" max="2" width="30.28125" style="0" customWidth="1"/>
    <col min="3" max="4" width="11.421875" style="0" customWidth="1"/>
    <col min="5" max="5" width="11.7109375" style="0" customWidth="1"/>
    <col min="6" max="6" width="11.8515625" style="0" customWidth="1"/>
  </cols>
  <sheetData>
    <row r="1" spans="1:6" ht="12.75">
      <c r="A1" s="105" t="s">
        <v>0</v>
      </c>
      <c r="B1" s="105"/>
      <c r="C1" s="105"/>
      <c r="D1" s="105"/>
      <c r="E1" s="105"/>
      <c r="F1" s="105"/>
    </row>
    <row r="2" spans="1:6" ht="30.75" customHeight="1">
      <c r="A2" s="106" t="s">
        <v>191</v>
      </c>
      <c r="B2" s="106"/>
      <c r="C2" s="106"/>
      <c r="D2" s="106"/>
      <c r="E2" s="106"/>
      <c r="F2" s="106"/>
    </row>
    <row r="3" spans="1:6" ht="17.25" customHeight="1">
      <c r="A3" s="83"/>
      <c r="B3" s="83"/>
      <c r="C3" s="83"/>
      <c r="D3" s="83"/>
      <c r="E3" s="83"/>
      <c r="F3" s="83"/>
    </row>
    <row r="4" spans="1:6" ht="13.5" thickBot="1">
      <c r="A4" s="105" t="s">
        <v>1</v>
      </c>
      <c r="B4" s="105"/>
      <c r="C4" s="105"/>
      <c r="D4" s="105"/>
      <c r="E4" s="105"/>
      <c r="F4" s="105"/>
    </row>
    <row r="5" spans="1:6" ht="30" customHeight="1">
      <c r="A5" s="109"/>
      <c r="B5" s="110"/>
      <c r="C5" s="111" t="s">
        <v>2</v>
      </c>
      <c r="D5" s="111"/>
      <c r="E5" s="111" t="s">
        <v>3</v>
      </c>
      <c r="F5" s="112"/>
    </row>
    <row r="6" spans="1:6" ht="21">
      <c r="A6" s="107" t="s">
        <v>7</v>
      </c>
      <c r="B6" s="108"/>
      <c r="C6" s="19" t="s">
        <v>4</v>
      </c>
      <c r="D6" s="19" t="s">
        <v>6</v>
      </c>
      <c r="E6" s="19" t="s">
        <v>4</v>
      </c>
      <c r="F6" s="3" t="s">
        <v>6</v>
      </c>
    </row>
    <row r="7" spans="1:6" ht="12.75">
      <c r="A7" s="4" t="s">
        <v>8</v>
      </c>
      <c r="B7" s="97" t="s">
        <v>9</v>
      </c>
      <c r="C7" s="96">
        <v>1979</v>
      </c>
      <c r="D7" s="96">
        <v>1284</v>
      </c>
      <c r="E7" s="96">
        <v>9075</v>
      </c>
      <c r="F7" s="6">
        <v>8635</v>
      </c>
    </row>
    <row r="8" spans="1:6" ht="12.75">
      <c r="A8" s="7" t="s">
        <v>10</v>
      </c>
      <c r="B8" s="98" t="s">
        <v>11</v>
      </c>
      <c r="C8" s="10">
        <v>480</v>
      </c>
      <c r="D8" s="10">
        <v>195</v>
      </c>
      <c r="E8" s="10">
        <v>140</v>
      </c>
      <c r="F8" s="11">
        <v>137</v>
      </c>
    </row>
    <row r="9" spans="1:6" ht="12.75">
      <c r="A9" s="7" t="s">
        <v>12</v>
      </c>
      <c r="B9" s="98" t="s">
        <v>13</v>
      </c>
      <c r="C9" s="10">
        <v>1056</v>
      </c>
      <c r="D9" s="10">
        <v>1055</v>
      </c>
      <c r="E9" s="10"/>
      <c r="F9" s="11"/>
    </row>
    <row r="10" spans="1:6" ht="12.75">
      <c r="A10" s="7" t="s">
        <v>14</v>
      </c>
      <c r="B10" s="98" t="s">
        <v>15</v>
      </c>
      <c r="C10" s="10"/>
      <c r="D10" s="10"/>
      <c r="E10" s="10">
        <v>8875</v>
      </c>
      <c r="F10" s="11">
        <v>8410</v>
      </c>
    </row>
    <row r="11" spans="1:6" ht="12.75">
      <c r="A11" s="7" t="s">
        <v>16</v>
      </c>
      <c r="B11" s="98" t="s">
        <v>17</v>
      </c>
      <c r="C11" s="10">
        <v>93</v>
      </c>
      <c r="D11" s="10">
        <v>34</v>
      </c>
      <c r="E11" s="10">
        <v>10</v>
      </c>
      <c r="F11" s="11">
        <v>7</v>
      </c>
    </row>
    <row r="12" spans="1:6" ht="12.75">
      <c r="A12" s="7" t="s">
        <v>18</v>
      </c>
      <c r="B12" s="98" t="s">
        <v>19</v>
      </c>
      <c r="C12" s="10">
        <v>350</v>
      </c>
      <c r="D12" s="10"/>
      <c r="E12" s="10">
        <v>50</v>
      </c>
      <c r="F12" s="11">
        <v>81</v>
      </c>
    </row>
    <row r="13" spans="1:6" ht="27" customHeight="1">
      <c r="A13" s="4" t="s">
        <v>20</v>
      </c>
      <c r="B13" s="99" t="s">
        <v>21</v>
      </c>
      <c r="C13" s="96">
        <v>91689</v>
      </c>
      <c r="D13" s="96">
        <v>101945</v>
      </c>
      <c r="E13" s="96">
        <v>40100</v>
      </c>
      <c r="F13" s="6">
        <v>40815</v>
      </c>
    </row>
    <row r="14" spans="1:6" ht="12.75">
      <c r="A14" s="7" t="s">
        <v>22</v>
      </c>
      <c r="B14" s="98" t="s">
        <v>23</v>
      </c>
      <c r="C14" s="10"/>
      <c r="D14" s="10"/>
      <c r="E14" s="10">
        <v>38400</v>
      </c>
      <c r="F14" s="11">
        <v>38244</v>
      </c>
    </row>
    <row r="15" spans="1:6" ht="12.75">
      <c r="A15" s="7" t="s">
        <v>24</v>
      </c>
      <c r="B15" s="98" t="s">
        <v>25</v>
      </c>
      <c r="C15" s="10">
        <v>504</v>
      </c>
      <c r="D15" s="10">
        <v>791</v>
      </c>
      <c r="E15" s="10">
        <v>1700</v>
      </c>
      <c r="F15" s="11">
        <v>2571</v>
      </c>
    </row>
    <row r="16" spans="1:6" ht="12.75">
      <c r="A16" s="7" t="s">
        <v>26</v>
      </c>
      <c r="B16" s="98" t="s">
        <v>27</v>
      </c>
      <c r="C16" s="10">
        <v>74870</v>
      </c>
      <c r="D16" s="10">
        <v>84839</v>
      </c>
      <c r="E16" s="10"/>
      <c r="F16" s="11"/>
    </row>
    <row r="17" spans="1:6" ht="26.25">
      <c r="A17" s="7" t="s">
        <v>28</v>
      </c>
      <c r="B17" s="100" t="s">
        <v>29</v>
      </c>
      <c r="C17" s="10">
        <v>16315</v>
      </c>
      <c r="D17" s="10">
        <v>16315</v>
      </c>
      <c r="E17" s="10"/>
      <c r="F17" s="11"/>
    </row>
    <row r="18" spans="1:6" ht="12.75">
      <c r="A18" s="4" t="s">
        <v>30</v>
      </c>
      <c r="B18" s="99" t="s">
        <v>31</v>
      </c>
      <c r="C18" s="101"/>
      <c r="D18" s="10"/>
      <c r="E18" s="10"/>
      <c r="F18" s="11"/>
    </row>
    <row r="19" spans="1:6" ht="12.75">
      <c r="A19" s="4" t="s">
        <v>32</v>
      </c>
      <c r="B19" s="97" t="s">
        <v>33</v>
      </c>
      <c r="C19" s="10"/>
      <c r="D19" s="10"/>
      <c r="E19" s="10"/>
      <c r="F19" s="11"/>
    </row>
    <row r="20" spans="1:6" ht="12.75">
      <c r="A20" s="4" t="s">
        <v>34</v>
      </c>
      <c r="B20" s="99" t="s">
        <v>35</v>
      </c>
      <c r="C20" s="10"/>
      <c r="D20" s="10"/>
      <c r="E20" s="10"/>
      <c r="F20" s="11"/>
    </row>
    <row r="21" spans="1:6" ht="12.75">
      <c r="A21" s="4" t="s">
        <v>36</v>
      </c>
      <c r="B21" s="97" t="s">
        <v>37</v>
      </c>
      <c r="C21" s="10"/>
      <c r="D21" s="10"/>
      <c r="E21" s="96">
        <v>88418</v>
      </c>
      <c r="F21" s="6">
        <v>95725</v>
      </c>
    </row>
    <row r="22" spans="1:6" ht="12.75">
      <c r="A22" s="7" t="s">
        <v>38</v>
      </c>
      <c r="B22" s="98" t="s">
        <v>39</v>
      </c>
      <c r="C22" s="10"/>
      <c r="D22" s="10"/>
      <c r="E22" s="10">
        <v>88418</v>
      </c>
      <c r="F22" s="11">
        <v>95725</v>
      </c>
    </row>
    <row r="23" spans="1:6" ht="26.25">
      <c r="A23" s="4" t="s">
        <v>40</v>
      </c>
      <c r="B23" s="99" t="s">
        <v>41</v>
      </c>
      <c r="C23" s="10"/>
      <c r="D23" s="10"/>
      <c r="E23" s="10"/>
      <c r="F23" s="11"/>
    </row>
    <row r="24" spans="1:6" ht="12.75">
      <c r="A24" s="107" t="s">
        <v>42</v>
      </c>
      <c r="B24" s="108"/>
      <c r="C24" s="96">
        <v>93668</v>
      </c>
      <c r="D24" s="96">
        <v>103229</v>
      </c>
      <c r="E24" s="96">
        <v>137593</v>
      </c>
      <c r="F24" s="6">
        <v>145175</v>
      </c>
    </row>
    <row r="25" spans="1:6" ht="12.75">
      <c r="A25" s="4" t="s">
        <v>43</v>
      </c>
      <c r="B25" s="97" t="s">
        <v>44</v>
      </c>
      <c r="C25" s="96">
        <v>14864</v>
      </c>
      <c r="D25" s="96">
        <v>11283</v>
      </c>
      <c r="E25" s="96">
        <v>2609</v>
      </c>
      <c r="F25" s="6">
        <v>2610</v>
      </c>
    </row>
    <row r="26" spans="1:6" ht="26.25">
      <c r="A26" s="7" t="s">
        <v>45</v>
      </c>
      <c r="B26" s="100" t="s">
        <v>46</v>
      </c>
      <c r="C26" s="10">
        <v>14864</v>
      </c>
      <c r="D26" s="10">
        <v>11283</v>
      </c>
      <c r="E26" s="10">
        <v>2609</v>
      </c>
      <c r="F26" s="11">
        <v>2610</v>
      </c>
    </row>
    <row r="27" spans="1:6" ht="26.25">
      <c r="A27" s="7" t="s">
        <v>47</v>
      </c>
      <c r="B27" s="100" t="s">
        <v>48</v>
      </c>
      <c r="C27" s="101"/>
      <c r="D27" s="10"/>
      <c r="E27" s="10"/>
      <c r="F27" s="11"/>
    </row>
    <row r="28" spans="1:6" ht="13.5" thickBot="1">
      <c r="A28" s="103" t="s">
        <v>49</v>
      </c>
      <c r="B28" s="104"/>
      <c r="C28" s="13">
        <v>108532</v>
      </c>
      <c r="D28" s="13">
        <v>114512</v>
      </c>
      <c r="E28" s="13">
        <v>140202</v>
      </c>
      <c r="F28" s="14">
        <v>147785</v>
      </c>
    </row>
  </sheetData>
  <sheetProtection/>
  <mergeCells count="9">
    <mergeCell ref="A28:B28"/>
    <mergeCell ref="A1:F1"/>
    <mergeCell ref="A2:F2"/>
    <mergeCell ref="A4:F4"/>
    <mergeCell ref="A24:B24"/>
    <mergeCell ref="A5:B5"/>
    <mergeCell ref="C5:D5"/>
    <mergeCell ref="E5:F5"/>
    <mergeCell ref="A6:B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6" sqref="A6:F27"/>
    </sheetView>
  </sheetViews>
  <sheetFormatPr defaultColWidth="9.140625" defaultRowHeight="12.75"/>
  <cols>
    <col min="2" max="2" width="27.421875" style="0" customWidth="1"/>
    <col min="3" max="3" width="12.140625" style="0" customWidth="1"/>
    <col min="4" max="4" width="10.28125" style="0" customWidth="1"/>
    <col min="5" max="5" width="11.28125" style="0" customWidth="1"/>
    <col min="6" max="6" width="14.00390625" style="0" customWidth="1"/>
  </cols>
  <sheetData>
    <row r="1" spans="1:6" ht="12.75">
      <c r="A1" s="105" t="s">
        <v>50</v>
      </c>
      <c r="B1" s="105"/>
      <c r="C1" s="105"/>
      <c r="D1" s="105"/>
      <c r="E1" s="105"/>
      <c r="F1" s="105"/>
    </row>
    <row r="2" spans="1:6" ht="12.75">
      <c r="A2" s="82"/>
      <c r="B2" s="82"/>
      <c r="C2" s="82"/>
      <c r="D2" s="82"/>
      <c r="E2" s="82"/>
      <c r="F2" s="82"/>
    </row>
    <row r="3" spans="1:6" ht="14.25">
      <c r="A3" s="113" t="s">
        <v>192</v>
      </c>
      <c r="B3" s="113"/>
      <c r="C3" s="113"/>
      <c r="D3" s="113"/>
      <c r="E3" s="113"/>
      <c r="F3" s="113"/>
    </row>
    <row r="4" spans="1:6" ht="12.75">
      <c r="A4" s="84"/>
      <c r="B4" s="84"/>
      <c r="C4" s="84"/>
      <c r="D4" s="84"/>
      <c r="E4" s="84"/>
      <c r="F4" s="84"/>
    </row>
    <row r="5" spans="1:6" ht="13.5" thickBot="1">
      <c r="A5" s="105" t="s">
        <v>1</v>
      </c>
      <c r="B5" s="105"/>
      <c r="C5" s="105"/>
      <c r="D5" s="105"/>
      <c r="E5" s="105"/>
      <c r="F5" s="105"/>
    </row>
    <row r="6" spans="1:6" ht="23.25" customHeight="1">
      <c r="A6" s="114"/>
      <c r="B6" s="115"/>
      <c r="C6" s="111" t="s">
        <v>2</v>
      </c>
      <c r="D6" s="111"/>
      <c r="E6" s="111" t="s">
        <v>51</v>
      </c>
      <c r="F6" s="112"/>
    </row>
    <row r="7" spans="1:6" ht="22.5" customHeight="1">
      <c r="A7" s="107" t="s">
        <v>7</v>
      </c>
      <c r="B7" s="108"/>
      <c r="C7" s="19" t="s">
        <v>4</v>
      </c>
      <c r="D7" s="19" t="s">
        <v>6</v>
      </c>
      <c r="E7" s="19" t="s">
        <v>4</v>
      </c>
      <c r="F7" s="3" t="s">
        <v>6</v>
      </c>
    </row>
    <row r="8" spans="1:6" ht="12.75">
      <c r="A8" s="7"/>
      <c r="B8" s="97" t="s">
        <v>52</v>
      </c>
      <c r="C8" s="98"/>
      <c r="D8" s="98"/>
      <c r="E8" s="97">
        <v>55</v>
      </c>
      <c r="F8" s="5">
        <v>55</v>
      </c>
    </row>
    <row r="9" spans="1:6" ht="12.75">
      <c r="A9" s="4" t="s">
        <v>8</v>
      </c>
      <c r="B9" s="97" t="s">
        <v>53</v>
      </c>
      <c r="C9" s="96">
        <v>1081</v>
      </c>
      <c r="D9" s="96">
        <v>1396</v>
      </c>
      <c r="E9" s="96">
        <v>79298</v>
      </c>
      <c r="F9" s="6">
        <v>82127</v>
      </c>
    </row>
    <row r="10" spans="1:6" ht="12.75">
      <c r="A10" s="4" t="s">
        <v>20</v>
      </c>
      <c r="B10" s="97" t="s">
        <v>54</v>
      </c>
      <c r="C10" s="96">
        <v>227</v>
      </c>
      <c r="D10" s="96">
        <v>267</v>
      </c>
      <c r="E10" s="96">
        <v>21222</v>
      </c>
      <c r="F10" s="6">
        <v>22084</v>
      </c>
    </row>
    <row r="11" spans="1:6" ht="12.75">
      <c r="A11" s="4" t="s">
        <v>30</v>
      </c>
      <c r="B11" s="97" t="s">
        <v>55</v>
      </c>
      <c r="C11" s="96">
        <v>3403</v>
      </c>
      <c r="D11" s="96">
        <v>3088</v>
      </c>
      <c r="E11" s="96">
        <v>39682</v>
      </c>
      <c r="F11" s="6">
        <v>43574</v>
      </c>
    </row>
    <row r="12" spans="1:6" ht="12.75">
      <c r="A12" s="4" t="s">
        <v>32</v>
      </c>
      <c r="B12" s="97" t="s">
        <v>56</v>
      </c>
      <c r="C12" s="96"/>
      <c r="D12" s="96"/>
      <c r="E12" s="96"/>
      <c r="F12" s="6"/>
    </row>
    <row r="13" spans="1:6" ht="26.25">
      <c r="A13" s="4" t="s">
        <v>34</v>
      </c>
      <c r="B13" s="99" t="s">
        <v>57</v>
      </c>
      <c r="C13" s="96">
        <v>15403</v>
      </c>
      <c r="D13" s="96">
        <v>14036</v>
      </c>
      <c r="E13" s="96"/>
      <c r="F13" s="6"/>
    </row>
    <row r="14" spans="1:6" ht="24" customHeight="1">
      <c r="A14" s="7" t="s">
        <v>58</v>
      </c>
      <c r="B14" s="100" t="s">
        <v>60</v>
      </c>
      <c r="C14" s="101">
        <v>8240</v>
      </c>
      <c r="D14" s="10">
        <v>7892</v>
      </c>
      <c r="E14" s="10"/>
      <c r="F14" s="11"/>
    </row>
    <row r="15" spans="1:6" ht="24" customHeight="1">
      <c r="A15" s="7" t="s">
        <v>59</v>
      </c>
      <c r="B15" s="100" t="s">
        <v>61</v>
      </c>
      <c r="C15" s="101">
        <v>7163</v>
      </c>
      <c r="D15" s="10">
        <v>5390</v>
      </c>
      <c r="E15" s="10"/>
      <c r="F15" s="11"/>
    </row>
    <row r="16" spans="1:6" ht="13.5" customHeight="1">
      <c r="A16" s="7" t="s">
        <v>193</v>
      </c>
      <c r="B16" s="100" t="s">
        <v>194</v>
      </c>
      <c r="C16" s="101"/>
      <c r="D16" s="10">
        <v>754</v>
      </c>
      <c r="E16" s="10"/>
      <c r="F16" s="11"/>
    </row>
    <row r="17" spans="1:6" ht="12.75">
      <c r="A17" s="4" t="s">
        <v>62</v>
      </c>
      <c r="B17" s="97" t="s">
        <v>63</v>
      </c>
      <c r="C17" s="10"/>
      <c r="D17" s="10"/>
      <c r="E17" s="10"/>
      <c r="F17" s="11"/>
    </row>
    <row r="18" spans="1:6" ht="12.75">
      <c r="A18" s="7" t="s">
        <v>38</v>
      </c>
      <c r="B18" s="98" t="s">
        <v>64</v>
      </c>
      <c r="C18" s="10"/>
      <c r="D18" s="10"/>
      <c r="E18" s="10"/>
      <c r="F18" s="11"/>
    </row>
    <row r="19" spans="1:6" ht="12.75">
      <c r="A19" s="7" t="s">
        <v>65</v>
      </c>
      <c r="B19" s="98" t="s">
        <v>66</v>
      </c>
      <c r="C19" s="10"/>
      <c r="D19" s="10"/>
      <c r="E19" s="10"/>
      <c r="F19" s="11"/>
    </row>
    <row r="20" spans="1:6" ht="12.75">
      <c r="A20" s="7" t="s">
        <v>67</v>
      </c>
      <c r="B20" s="98" t="s">
        <v>68</v>
      </c>
      <c r="C20" s="10"/>
      <c r="D20" s="10"/>
      <c r="E20" s="10"/>
      <c r="F20" s="11"/>
    </row>
    <row r="21" spans="1:6" ht="12.75">
      <c r="A21" s="4" t="s">
        <v>40</v>
      </c>
      <c r="B21" s="97" t="s">
        <v>69</v>
      </c>
      <c r="C21" s="96">
        <v>88418</v>
      </c>
      <c r="D21" s="96">
        <v>95725</v>
      </c>
      <c r="E21" s="10"/>
      <c r="F21" s="11"/>
    </row>
    <row r="22" spans="1:6" ht="12.75">
      <c r="A22" s="7" t="s">
        <v>70</v>
      </c>
      <c r="B22" s="98" t="s">
        <v>71</v>
      </c>
      <c r="C22" s="10"/>
      <c r="D22" s="10"/>
      <c r="E22" s="10"/>
      <c r="F22" s="11"/>
    </row>
    <row r="23" spans="1:6" ht="12.75">
      <c r="A23" s="7" t="s">
        <v>72</v>
      </c>
      <c r="B23" s="98" t="s">
        <v>73</v>
      </c>
      <c r="C23" s="10">
        <v>88418</v>
      </c>
      <c r="D23" s="10">
        <v>95725</v>
      </c>
      <c r="E23" s="10"/>
      <c r="F23" s="11"/>
    </row>
    <row r="24" spans="1:6" ht="12.75">
      <c r="A24" s="4" t="s">
        <v>43</v>
      </c>
      <c r="B24" s="97" t="s">
        <v>74</v>
      </c>
      <c r="C24" s="10"/>
      <c r="D24" s="10"/>
      <c r="E24" s="10"/>
      <c r="F24" s="11"/>
    </row>
    <row r="25" spans="1:6" ht="12.75">
      <c r="A25" s="7" t="s">
        <v>45</v>
      </c>
      <c r="B25" s="98" t="s">
        <v>75</v>
      </c>
      <c r="C25" s="98"/>
      <c r="D25" s="98"/>
      <c r="E25" s="98"/>
      <c r="F25" s="8"/>
    </row>
    <row r="26" spans="1:6" ht="12.75">
      <c r="A26" s="7" t="s">
        <v>47</v>
      </c>
      <c r="B26" s="98" t="s">
        <v>76</v>
      </c>
      <c r="C26" s="98"/>
      <c r="D26" s="98"/>
      <c r="E26" s="98"/>
      <c r="F26" s="8"/>
    </row>
    <row r="27" spans="1:6" ht="13.5" thickBot="1">
      <c r="A27" s="103" t="s">
        <v>77</v>
      </c>
      <c r="B27" s="104"/>
      <c r="C27" s="13">
        <v>108532</v>
      </c>
      <c r="D27" s="13">
        <v>114512</v>
      </c>
      <c r="E27" s="13">
        <v>140202</v>
      </c>
      <c r="F27" s="14">
        <v>147785</v>
      </c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</sheetData>
  <sheetProtection/>
  <mergeCells count="8">
    <mergeCell ref="E6:F6"/>
    <mergeCell ref="A1:F1"/>
    <mergeCell ref="A3:F3"/>
    <mergeCell ref="A5:F5"/>
    <mergeCell ref="A7:B7"/>
    <mergeCell ref="A27:B27"/>
    <mergeCell ref="A6:B6"/>
    <mergeCell ref="C6:D6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4">
      <selection activeCell="I19" sqref="I19"/>
    </sheetView>
  </sheetViews>
  <sheetFormatPr defaultColWidth="9.140625" defaultRowHeight="12.75"/>
  <cols>
    <col min="1" max="1" width="8.421875" style="0" customWidth="1"/>
    <col min="2" max="2" width="18.57421875" style="0" customWidth="1"/>
    <col min="9" max="9" width="9.00390625" style="0" customWidth="1"/>
    <col min="13" max="13" width="9.7109375" style="0" customWidth="1"/>
  </cols>
  <sheetData>
    <row r="1" spans="1:19" ht="12.75">
      <c r="A1" s="105" t="s">
        <v>94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8"/>
      <c r="S1" s="18"/>
    </row>
    <row r="2" spans="1:19" ht="14.25">
      <c r="A2" s="113" t="s">
        <v>199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51"/>
      <c r="S2" s="51"/>
    </row>
    <row r="3" spans="1:19" ht="13.5" thickBot="1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8"/>
      <c r="S3" s="18"/>
    </row>
    <row r="4" spans="1:19" ht="36.75" customHeight="1">
      <c r="A4" s="116" t="s">
        <v>78</v>
      </c>
      <c r="B4" s="111" t="s">
        <v>89</v>
      </c>
      <c r="C4" s="121" t="s">
        <v>79</v>
      </c>
      <c r="D4" s="116" t="s">
        <v>82</v>
      </c>
      <c r="E4" s="112"/>
      <c r="F4" s="116" t="s">
        <v>80</v>
      </c>
      <c r="G4" s="112"/>
      <c r="H4" s="116" t="s">
        <v>81</v>
      </c>
      <c r="I4" s="112"/>
      <c r="J4" s="29" t="s">
        <v>83</v>
      </c>
      <c r="K4" s="116" t="s">
        <v>84</v>
      </c>
      <c r="L4" s="112"/>
      <c r="M4" s="29" t="s">
        <v>85</v>
      </c>
      <c r="N4" s="81" t="s">
        <v>86</v>
      </c>
      <c r="O4" s="29" t="s">
        <v>87</v>
      </c>
      <c r="P4" s="116" t="s">
        <v>88</v>
      </c>
      <c r="Q4" s="112"/>
      <c r="R4" s="15"/>
      <c r="S4" s="1"/>
    </row>
    <row r="5" spans="1:19" ht="12.75">
      <c r="A5" s="119"/>
      <c r="B5" s="120"/>
      <c r="C5" s="122"/>
      <c r="D5" s="24" t="s">
        <v>90</v>
      </c>
      <c r="E5" s="23" t="s">
        <v>91</v>
      </c>
      <c r="F5" s="24" t="s">
        <v>92</v>
      </c>
      <c r="G5" s="23" t="s">
        <v>91</v>
      </c>
      <c r="H5" s="24" t="s">
        <v>90</v>
      </c>
      <c r="I5" s="23" t="s">
        <v>91</v>
      </c>
      <c r="J5" s="30" t="s">
        <v>93</v>
      </c>
      <c r="K5" s="24" t="s">
        <v>90</v>
      </c>
      <c r="L5" s="23" t="s">
        <v>91</v>
      </c>
      <c r="M5" s="30" t="s">
        <v>197</v>
      </c>
      <c r="N5" s="24" t="s">
        <v>196</v>
      </c>
      <c r="O5" s="30" t="s">
        <v>195</v>
      </c>
      <c r="P5" s="24" t="s">
        <v>90</v>
      </c>
      <c r="Q5" s="23" t="s">
        <v>91</v>
      </c>
      <c r="R5" s="15"/>
      <c r="S5" s="1"/>
    </row>
    <row r="6" spans="1:19" ht="30.75">
      <c r="A6" s="24" t="s">
        <v>8</v>
      </c>
      <c r="B6" s="19" t="s">
        <v>2</v>
      </c>
      <c r="C6" s="25"/>
      <c r="D6" s="38">
        <v>1081</v>
      </c>
      <c r="E6" s="40">
        <v>1396</v>
      </c>
      <c r="F6" s="41">
        <v>227</v>
      </c>
      <c r="G6" s="40">
        <v>267</v>
      </c>
      <c r="H6" s="41">
        <v>3403</v>
      </c>
      <c r="I6" s="40">
        <v>3088</v>
      </c>
      <c r="J6" s="42"/>
      <c r="K6" s="41">
        <v>15403</v>
      </c>
      <c r="L6" s="40">
        <v>14036</v>
      </c>
      <c r="M6" s="42"/>
      <c r="N6" s="41"/>
      <c r="O6" s="42"/>
      <c r="P6" s="41">
        <v>20114</v>
      </c>
      <c r="Q6" s="40">
        <v>18787</v>
      </c>
      <c r="R6" s="15"/>
      <c r="S6" s="1"/>
    </row>
    <row r="7" spans="1:19" ht="41.25">
      <c r="A7" s="26" t="s">
        <v>10</v>
      </c>
      <c r="B7" s="22" t="s">
        <v>95</v>
      </c>
      <c r="C7" s="27"/>
      <c r="D7" s="35"/>
      <c r="E7" s="36"/>
      <c r="F7" s="35"/>
      <c r="G7" s="32"/>
      <c r="H7" s="33">
        <v>1366</v>
      </c>
      <c r="I7" s="32">
        <v>1270</v>
      </c>
      <c r="J7" s="34"/>
      <c r="K7" s="33">
        <v>15403</v>
      </c>
      <c r="L7" s="32">
        <v>14036</v>
      </c>
      <c r="M7" s="34"/>
      <c r="N7" s="33"/>
      <c r="O7" s="34"/>
      <c r="P7" s="33">
        <v>16769</v>
      </c>
      <c r="Q7" s="32">
        <v>15306</v>
      </c>
      <c r="R7" s="15"/>
      <c r="S7" s="1"/>
    </row>
    <row r="8" spans="1:19" ht="12.75">
      <c r="A8" s="26" t="s">
        <v>12</v>
      </c>
      <c r="B8" s="20" t="s">
        <v>96</v>
      </c>
      <c r="C8" s="28"/>
      <c r="D8" s="33"/>
      <c r="E8" s="32"/>
      <c r="F8" s="33"/>
      <c r="G8" s="32"/>
      <c r="H8" s="33">
        <v>1700</v>
      </c>
      <c r="I8" s="32">
        <v>1700</v>
      </c>
      <c r="J8" s="34"/>
      <c r="K8" s="33"/>
      <c r="L8" s="32"/>
      <c r="M8" s="34"/>
      <c r="N8" s="33"/>
      <c r="O8" s="34"/>
      <c r="P8" s="33">
        <v>1700</v>
      </c>
      <c r="Q8" s="32">
        <v>1700</v>
      </c>
      <c r="R8" s="15"/>
      <c r="S8" s="1"/>
    </row>
    <row r="9" spans="1:19" ht="30.75">
      <c r="A9" s="26" t="s">
        <v>14</v>
      </c>
      <c r="B9" s="22" t="s">
        <v>97</v>
      </c>
      <c r="C9" s="27"/>
      <c r="D9" s="47">
        <v>631</v>
      </c>
      <c r="E9" s="32">
        <v>545</v>
      </c>
      <c r="F9" s="33">
        <v>173</v>
      </c>
      <c r="G9" s="32">
        <v>146</v>
      </c>
      <c r="H9" s="33">
        <v>337</v>
      </c>
      <c r="I9" s="32">
        <v>82</v>
      </c>
      <c r="J9" s="34"/>
      <c r="K9" s="33"/>
      <c r="L9" s="32"/>
      <c r="M9" s="34"/>
      <c r="N9" s="33"/>
      <c r="O9" s="34"/>
      <c r="P9" s="33">
        <v>1141</v>
      </c>
      <c r="Q9" s="32">
        <v>773</v>
      </c>
      <c r="R9" s="15"/>
      <c r="S9" s="1"/>
    </row>
    <row r="10" spans="1:19" ht="21">
      <c r="A10" s="26" t="s">
        <v>98</v>
      </c>
      <c r="B10" s="22" t="s">
        <v>99</v>
      </c>
      <c r="C10" s="27"/>
      <c r="D10" s="47">
        <v>450</v>
      </c>
      <c r="E10" s="32">
        <v>851</v>
      </c>
      <c r="F10" s="33">
        <v>54</v>
      </c>
      <c r="G10" s="32">
        <v>121</v>
      </c>
      <c r="H10" s="33"/>
      <c r="I10" s="32">
        <v>36</v>
      </c>
      <c r="J10" s="34"/>
      <c r="K10" s="33"/>
      <c r="L10" s="32"/>
      <c r="M10" s="34"/>
      <c r="N10" s="33"/>
      <c r="O10" s="34"/>
      <c r="P10" s="33">
        <v>504</v>
      </c>
      <c r="Q10" s="32">
        <v>1008</v>
      </c>
      <c r="R10" s="15"/>
      <c r="S10" s="1"/>
    </row>
    <row r="11" spans="1:19" ht="30.75">
      <c r="A11" s="24" t="s">
        <v>20</v>
      </c>
      <c r="B11" s="19" t="s">
        <v>3</v>
      </c>
      <c r="C11" s="3">
        <v>55</v>
      </c>
      <c r="D11" s="50">
        <v>79298</v>
      </c>
      <c r="E11" s="40">
        <v>82127</v>
      </c>
      <c r="F11" s="41">
        <v>21222</v>
      </c>
      <c r="G11" s="40">
        <v>22084</v>
      </c>
      <c r="H11" s="41">
        <v>39682</v>
      </c>
      <c r="I11" s="40">
        <v>43574</v>
      </c>
      <c r="J11" s="42"/>
      <c r="K11" s="41"/>
      <c r="L11" s="40"/>
      <c r="M11" s="42"/>
      <c r="N11" s="41"/>
      <c r="O11" s="42"/>
      <c r="P11" s="41">
        <v>140202</v>
      </c>
      <c r="Q11" s="40">
        <v>147785</v>
      </c>
      <c r="R11" s="15"/>
      <c r="S11" s="1"/>
    </row>
    <row r="12" spans="1:19" ht="12.75">
      <c r="A12" s="26" t="s">
        <v>22</v>
      </c>
      <c r="B12" s="21" t="s">
        <v>100</v>
      </c>
      <c r="C12" s="37">
        <v>9</v>
      </c>
      <c r="D12" s="48">
        <v>13763</v>
      </c>
      <c r="E12" s="32">
        <v>14196</v>
      </c>
      <c r="F12" s="33">
        <v>3692</v>
      </c>
      <c r="G12" s="32">
        <v>3692</v>
      </c>
      <c r="H12" s="33">
        <v>25042</v>
      </c>
      <c r="I12" s="32">
        <v>26458</v>
      </c>
      <c r="J12" s="34"/>
      <c r="K12" s="33"/>
      <c r="L12" s="32"/>
      <c r="M12" s="34"/>
      <c r="N12" s="33"/>
      <c r="O12" s="34"/>
      <c r="P12" s="33">
        <v>42497</v>
      </c>
      <c r="Q12" s="32">
        <v>44346</v>
      </c>
      <c r="R12" s="15"/>
      <c r="S12" s="1"/>
    </row>
    <row r="13" spans="1:19" ht="12.75">
      <c r="A13" s="26" t="s">
        <v>24</v>
      </c>
      <c r="B13" s="21" t="s">
        <v>102</v>
      </c>
      <c r="C13" s="37">
        <v>6</v>
      </c>
      <c r="D13" s="48">
        <v>11870</v>
      </c>
      <c r="E13" s="32">
        <v>12273</v>
      </c>
      <c r="F13" s="33">
        <v>3239</v>
      </c>
      <c r="G13" s="32">
        <v>3356</v>
      </c>
      <c r="H13" s="33">
        <v>1901</v>
      </c>
      <c r="I13" s="32">
        <v>2051</v>
      </c>
      <c r="J13" s="34"/>
      <c r="K13" s="33"/>
      <c r="L13" s="32"/>
      <c r="M13" s="34"/>
      <c r="N13" s="33"/>
      <c r="O13" s="34"/>
      <c r="P13" s="33">
        <v>17010</v>
      </c>
      <c r="Q13" s="32">
        <v>17530</v>
      </c>
      <c r="R13" s="15"/>
      <c r="S13" s="1"/>
    </row>
    <row r="14" spans="1:19" ht="12.75">
      <c r="A14" s="26" t="s">
        <v>26</v>
      </c>
      <c r="B14" s="21" t="s">
        <v>103</v>
      </c>
      <c r="C14" s="37">
        <v>33</v>
      </c>
      <c r="D14" s="48">
        <v>39255</v>
      </c>
      <c r="E14" s="32">
        <v>40474</v>
      </c>
      <c r="F14" s="33">
        <v>10683</v>
      </c>
      <c r="G14" s="32">
        <v>11292</v>
      </c>
      <c r="H14" s="33">
        <v>9064</v>
      </c>
      <c r="I14" s="32">
        <v>8340</v>
      </c>
      <c r="J14" s="34"/>
      <c r="K14" s="33"/>
      <c r="L14" s="32"/>
      <c r="M14" s="34"/>
      <c r="N14" s="33"/>
      <c r="O14" s="34"/>
      <c r="P14" s="33">
        <v>59002</v>
      </c>
      <c r="Q14" s="32">
        <v>60256</v>
      </c>
      <c r="R14" s="15"/>
      <c r="S14" s="1"/>
    </row>
    <row r="15" spans="1:19" ht="12.75">
      <c r="A15" s="26" t="s">
        <v>28</v>
      </c>
      <c r="B15" s="21" t="s">
        <v>104</v>
      </c>
      <c r="C15" s="37">
        <v>7</v>
      </c>
      <c r="D15" s="48">
        <v>12629</v>
      </c>
      <c r="E15" s="32">
        <v>13143</v>
      </c>
      <c r="F15" s="33">
        <v>3367</v>
      </c>
      <c r="G15" s="32">
        <v>3506</v>
      </c>
      <c r="H15" s="33">
        <v>3460</v>
      </c>
      <c r="I15" s="32">
        <v>6529</v>
      </c>
      <c r="J15" s="34"/>
      <c r="K15" s="33"/>
      <c r="L15" s="32"/>
      <c r="M15" s="34"/>
      <c r="N15" s="33"/>
      <c r="O15" s="34"/>
      <c r="P15" s="33">
        <v>19456</v>
      </c>
      <c r="Q15" s="32">
        <v>23178</v>
      </c>
      <c r="R15" s="15"/>
      <c r="S15" s="1"/>
    </row>
    <row r="16" spans="1:19" ht="21">
      <c r="A16" s="26" t="s">
        <v>101</v>
      </c>
      <c r="B16" s="22" t="s">
        <v>99</v>
      </c>
      <c r="C16" s="27"/>
      <c r="D16" s="47">
        <v>1781</v>
      </c>
      <c r="E16" s="32">
        <v>2041</v>
      </c>
      <c r="F16" s="33">
        <v>241</v>
      </c>
      <c r="G16" s="32">
        <v>238</v>
      </c>
      <c r="H16" s="33">
        <v>215</v>
      </c>
      <c r="I16" s="32">
        <v>196</v>
      </c>
      <c r="J16" s="34"/>
      <c r="K16" s="33"/>
      <c r="L16" s="32"/>
      <c r="M16" s="34"/>
      <c r="N16" s="33"/>
      <c r="O16" s="34"/>
      <c r="P16" s="33">
        <v>2237</v>
      </c>
      <c r="Q16" s="32">
        <v>2475</v>
      </c>
      <c r="R16" s="15"/>
      <c r="S16" s="1"/>
    </row>
    <row r="17" spans="1:19" ht="13.5" thickBot="1">
      <c r="A17" s="117" t="s">
        <v>105</v>
      </c>
      <c r="B17" s="118"/>
      <c r="C17" s="43">
        <v>55</v>
      </c>
      <c r="D17" s="49">
        <v>80379</v>
      </c>
      <c r="E17" s="45">
        <v>83523</v>
      </c>
      <c r="F17" s="44">
        <v>21449</v>
      </c>
      <c r="G17" s="45">
        <v>22351</v>
      </c>
      <c r="H17" s="44">
        <v>43085</v>
      </c>
      <c r="I17" s="45">
        <v>46662</v>
      </c>
      <c r="J17" s="46"/>
      <c r="K17" s="44">
        <v>15403</v>
      </c>
      <c r="L17" s="45">
        <v>14036</v>
      </c>
      <c r="M17" s="46"/>
      <c r="N17" s="44"/>
      <c r="O17" s="46"/>
      <c r="P17" s="44">
        <v>160316</v>
      </c>
      <c r="Q17" s="45">
        <v>166572</v>
      </c>
      <c r="R17" s="15"/>
      <c r="S17" s="1"/>
    </row>
    <row r="18" spans="1:19" ht="12.7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"/>
    </row>
    <row r="19" spans="1:19" ht="12.75">
      <c r="A19" s="1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"/>
    </row>
    <row r="20" spans="1:19" ht="12.75">
      <c r="A20" s="1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"/>
    </row>
    <row r="21" spans="1:19" ht="12.7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"/>
    </row>
    <row r="22" spans="1:19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"/>
    </row>
    <row r="23" spans="1:19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"/>
    </row>
    <row r="24" spans="1:19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"/>
    </row>
    <row r="25" spans="1:19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"/>
    </row>
    <row r="26" spans="1:19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"/>
    </row>
    <row r="27" spans="1:19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"/>
    </row>
    <row r="28" spans="1:19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"/>
    </row>
    <row r="29" spans="1:19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"/>
    </row>
    <row r="30" spans="1:19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"/>
    </row>
    <row r="31" spans="1:19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"/>
    </row>
    <row r="32" spans="1:18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</sheetData>
  <sheetProtection/>
  <mergeCells count="12">
    <mergeCell ref="H4:I4"/>
    <mergeCell ref="K4:L4"/>
    <mergeCell ref="P4:Q4"/>
    <mergeCell ref="A1:Q1"/>
    <mergeCell ref="A17:B17"/>
    <mergeCell ref="A2:Q2"/>
    <mergeCell ref="A3:Q3"/>
    <mergeCell ref="A4:A5"/>
    <mergeCell ref="B4:B5"/>
    <mergeCell ref="C4:C5"/>
    <mergeCell ref="D4:E4"/>
    <mergeCell ref="F4:G4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2" sqref="A2:H2"/>
    </sheetView>
  </sheetViews>
  <sheetFormatPr defaultColWidth="9.140625" defaultRowHeight="12.75"/>
  <cols>
    <col min="2" max="2" width="10.28125" style="0" customWidth="1"/>
    <col min="7" max="7" width="10.28125" style="0" customWidth="1"/>
    <col min="8" max="8" width="11.28125" style="0" customWidth="1"/>
  </cols>
  <sheetData>
    <row r="1" spans="1:8" ht="12.75">
      <c r="A1" s="105" t="s">
        <v>106</v>
      </c>
      <c r="B1" s="105"/>
      <c r="C1" s="105"/>
      <c r="D1" s="105"/>
      <c r="E1" s="105"/>
      <c r="F1" s="105"/>
      <c r="G1" s="105"/>
      <c r="H1" s="105"/>
    </row>
    <row r="2" spans="1:8" ht="29.25" customHeight="1">
      <c r="A2" s="106" t="s">
        <v>198</v>
      </c>
      <c r="B2" s="106"/>
      <c r="C2" s="106"/>
      <c r="D2" s="106"/>
      <c r="E2" s="106"/>
      <c r="F2" s="106"/>
      <c r="G2" s="106"/>
      <c r="H2" s="106"/>
    </row>
    <row r="3" spans="1:8" ht="13.5" thickBot="1">
      <c r="A3" s="105" t="s">
        <v>1</v>
      </c>
      <c r="B3" s="105"/>
      <c r="C3" s="105"/>
      <c r="D3" s="105"/>
      <c r="E3" s="105"/>
      <c r="F3" s="105"/>
      <c r="G3" s="105"/>
      <c r="H3" s="105"/>
    </row>
    <row r="4" spans="1:9" ht="39">
      <c r="A4" s="57" t="s">
        <v>78</v>
      </c>
      <c r="B4" s="58" t="s">
        <v>107</v>
      </c>
      <c r="C4" s="126" t="s">
        <v>108</v>
      </c>
      <c r="D4" s="126"/>
      <c r="E4" s="126"/>
      <c r="F4" s="126"/>
      <c r="G4" s="58" t="s">
        <v>4</v>
      </c>
      <c r="H4" s="59" t="s">
        <v>6</v>
      </c>
      <c r="I4" s="52"/>
    </row>
    <row r="5" spans="1:8" ht="25.5" customHeight="1">
      <c r="A5" s="60" t="s">
        <v>34</v>
      </c>
      <c r="B5" s="54">
        <v>1</v>
      </c>
      <c r="C5" s="123" t="s">
        <v>109</v>
      </c>
      <c r="D5" s="123"/>
      <c r="E5" s="123"/>
      <c r="F5" s="123"/>
      <c r="G5" s="55">
        <v>8240</v>
      </c>
      <c r="H5" s="61">
        <v>7892</v>
      </c>
    </row>
    <row r="6" spans="1:8" ht="24.75" customHeight="1">
      <c r="A6" s="60" t="s">
        <v>34</v>
      </c>
      <c r="B6" s="54" t="s">
        <v>110</v>
      </c>
      <c r="C6" s="123" t="s">
        <v>111</v>
      </c>
      <c r="D6" s="123"/>
      <c r="E6" s="123"/>
      <c r="F6" s="123"/>
      <c r="G6" s="56">
        <v>7163</v>
      </c>
      <c r="H6" s="62">
        <v>5390</v>
      </c>
    </row>
    <row r="7" spans="1:8" ht="26.25" customHeight="1">
      <c r="A7" s="60" t="s">
        <v>34</v>
      </c>
      <c r="B7" s="54" t="s">
        <v>112</v>
      </c>
      <c r="C7" s="123" t="s">
        <v>113</v>
      </c>
      <c r="D7" s="123"/>
      <c r="E7" s="123"/>
      <c r="F7" s="123"/>
      <c r="G7" s="56"/>
      <c r="H7" s="62">
        <v>754</v>
      </c>
    </row>
    <row r="8" spans="1:8" ht="13.5" thickBot="1">
      <c r="A8" s="124" t="s">
        <v>114</v>
      </c>
      <c r="B8" s="125"/>
      <c r="C8" s="125"/>
      <c r="D8" s="125"/>
      <c r="E8" s="125"/>
      <c r="F8" s="125"/>
      <c r="G8" s="63">
        <v>15403</v>
      </c>
      <c r="H8" s="64">
        <v>14036</v>
      </c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</sheetData>
  <sheetProtection/>
  <mergeCells count="8">
    <mergeCell ref="C7:F7"/>
    <mergeCell ref="A8:F8"/>
    <mergeCell ref="C5:F5"/>
    <mergeCell ref="C6:F6"/>
    <mergeCell ref="A1:H1"/>
    <mergeCell ref="A2:H2"/>
    <mergeCell ref="A3:H3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6">
      <selection activeCell="D40" sqref="D40"/>
    </sheetView>
  </sheetViews>
  <sheetFormatPr defaultColWidth="9.140625" defaultRowHeight="12.75"/>
  <cols>
    <col min="4" max="4" width="12.140625" style="0" customWidth="1"/>
    <col min="5" max="5" width="10.7109375" style="0" customWidth="1"/>
    <col min="6" max="6" width="11.28125" style="0" customWidth="1"/>
    <col min="7" max="8" width="10.7109375" style="0" customWidth="1"/>
    <col min="9" max="9" width="0.13671875" style="0" customWidth="1"/>
    <col min="10" max="10" width="9.140625" style="0" hidden="1" customWidth="1"/>
  </cols>
  <sheetData>
    <row r="1" spans="1:8" ht="12.75">
      <c r="A1" s="105" t="s">
        <v>115</v>
      </c>
      <c r="B1" s="133"/>
      <c r="C1" s="133"/>
      <c r="D1" s="133"/>
      <c r="E1" s="133"/>
      <c r="F1" s="133"/>
      <c r="G1" s="133"/>
      <c r="H1" s="133"/>
    </row>
    <row r="2" spans="1:8" ht="39" customHeight="1">
      <c r="A2" s="106" t="s">
        <v>116</v>
      </c>
      <c r="B2" s="106"/>
      <c r="C2" s="106"/>
      <c r="D2" s="106"/>
      <c r="E2" s="106"/>
      <c r="F2" s="106"/>
      <c r="G2" s="106"/>
      <c r="H2" s="106"/>
    </row>
    <row r="3" spans="1:8" ht="12.75">
      <c r="A3" s="105"/>
      <c r="B3" s="105"/>
      <c r="C3" s="105"/>
      <c r="D3" s="105"/>
      <c r="E3" s="105"/>
      <c r="F3" s="105"/>
      <c r="G3" s="105"/>
      <c r="H3" s="105"/>
    </row>
    <row r="4" spans="1:8" ht="12.75">
      <c r="A4" s="130" t="s">
        <v>117</v>
      </c>
      <c r="B4" s="130"/>
      <c r="C4" s="130"/>
      <c r="D4" s="130"/>
      <c r="E4" s="130"/>
      <c r="F4" s="130"/>
      <c r="G4" s="130"/>
      <c r="H4" s="130"/>
    </row>
    <row r="5" spans="1:8" ht="13.5" thickBot="1">
      <c r="A5" s="92"/>
      <c r="B5" s="92"/>
      <c r="C5" s="92"/>
      <c r="D5" s="92"/>
      <c r="E5" s="92"/>
      <c r="F5" s="92"/>
      <c r="G5" s="92"/>
      <c r="H5" s="93" t="s">
        <v>1</v>
      </c>
    </row>
    <row r="6" spans="1:8" ht="37.5" customHeight="1">
      <c r="A6" s="134" t="s">
        <v>118</v>
      </c>
      <c r="B6" s="126" t="s">
        <v>108</v>
      </c>
      <c r="C6" s="126"/>
      <c r="D6" s="126"/>
      <c r="E6" s="131" t="s">
        <v>2</v>
      </c>
      <c r="F6" s="131"/>
      <c r="G6" s="131" t="s">
        <v>3</v>
      </c>
      <c r="H6" s="132"/>
    </row>
    <row r="7" spans="1:8" ht="27" customHeight="1">
      <c r="A7" s="135"/>
      <c r="B7" s="128"/>
      <c r="C7" s="128"/>
      <c r="D7" s="128"/>
      <c r="E7" s="94" t="s">
        <v>4</v>
      </c>
      <c r="F7" s="94" t="s">
        <v>6</v>
      </c>
      <c r="G7" s="94" t="s">
        <v>4</v>
      </c>
      <c r="H7" s="66" t="s">
        <v>6</v>
      </c>
    </row>
    <row r="8" spans="1:8" ht="12.75">
      <c r="A8" s="60" t="s">
        <v>119</v>
      </c>
      <c r="B8" s="129" t="s">
        <v>9</v>
      </c>
      <c r="C8" s="129"/>
      <c r="D8" s="129"/>
      <c r="E8" s="56">
        <v>1979</v>
      </c>
      <c r="F8" s="56">
        <v>1284</v>
      </c>
      <c r="G8" s="56">
        <v>9075</v>
      </c>
      <c r="H8" s="62">
        <v>8635</v>
      </c>
    </row>
    <row r="9" spans="1:8" ht="12.75">
      <c r="A9" s="60" t="s">
        <v>110</v>
      </c>
      <c r="B9" s="129" t="s">
        <v>125</v>
      </c>
      <c r="C9" s="129"/>
      <c r="D9" s="129"/>
      <c r="E9" s="56">
        <v>91689</v>
      </c>
      <c r="F9" s="56">
        <v>101945</v>
      </c>
      <c r="G9" s="56">
        <v>40100</v>
      </c>
      <c r="H9" s="62">
        <v>40815</v>
      </c>
    </row>
    <row r="10" spans="1:8" ht="12.75">
      <c r="A10" s="60" t="s">
        <v>112</v>
      </c>
      <c r="B10" s="129" t="s">
        <v>35</v>
      </c>
      <c r="C10" s="129"/>
      <c r="D10" s="129"/>
      <c r="E10" s="56"/>
      <c r="F10" s="56"/>
      <c r="G10" s="56"/>
      <c r="H10" s="62"/>
    </row>
    <row r="11" spans="1:8" ht="12.75">
      <c r="A11" s="60" t="s">
        <v>120</v>
      </c>
      <c r="B11" s="129" t="s">
        <v>37</v>
      </c>
      <c r="C11" s="129"/>
      <c r="D11" s="129"/>
      <c r="E11" s="56"/>
      <c r="F11" s="56"/>
      <c r="G11" s="56">
        <v>88418</v>
      </c>
      <c r="H11" s="62">
        <v>95725</v>
      </c>
    </row>
    <row r="12" spans="1:8" ht="12.75">
      <c r="A12" s="127" t="s">
        <v>123</v>
      </c>
      <c r="B12" s="128"/>
      <c r="C12" s="128"/>
      <c r="D12" s="128"/>
      <c r="E12" s="95">
        <v>93668</v>
      </c>
      <c r="F12" s="95">
        <v>103229</v>
      </c>
      <c r="G12" s="95">
        <v>137593</v>
      </c>
      <c r="H12" s="70">
        <v>145175</v>
      </c>
    </row>
    <row r="13" spans="1:8" ht="12.75">
      <c r="A13" s="60" t="s">
        <v>121</v>
      </c>
      <c r="B13" s="129" t="s">
        <v>124</v>
      </c>
      <c r="C13" s="129"/>
      <c r="D13" s="129"/>
      <c r="E13" s="56"/>
      <c r="F13" s="56"/>
      <c r="G13" s="56"/>
      <c r="H13" s="62"/>
    </row>
    <row r="14" spans="1:8" ht="12.75">
      <c r="A14" s="60" t="s">
        <v>122</v>
      </c>
      <c r="B14" s="129" t="s">
        <v>44</v>
      </c>
      <c r="C14" s="129"/>
      <c r="D14" s="129"/>
      <c r="E14" s="56">
        <v>14864</v>
      </c>
      <c r="F14" s="56">
        <v>11283</v>
      </c>
      <c r="G14" s="56">
        <v>2609</v>
      </c>
      <c r="H14" s="62">
        <v>2610</v>
      </c>
    </row>
    <row r="15" spans="1:8" ht="13.5" thickBot="1">
      <c r="A15" s="124" t="s">
        <v>49</v>
      </c>
      <c r="B15" s="125"/>
      <c r="C15" s="125"/>
      <c r="D15" s="125"/>
      <c r="E15" s="63">
        <v>108532</v>
      </c>
      <c r="F15" s="63">
        <v>114512</v>
      </c>
      <c r="G15" s="63">
        <v>140202</v>
      </c>
      <c r="H15" s="64">
        <v>147785</v>
      </c>
    </row>
    <row r="16" spans="1:8" ht="12.75">
      <c r="A16" s="85"/>
      <c r="B16" s="85"/>
      <c r="C16" s="85"/>
      <c r="D16" s="85"/>
      <c r="E16" s="86"/>
      <c r="F16" s="86"/>
      <c r="G16" s="86"/>
      <c r="H16" s="86"/>
    </row>
    <row r="17" spans="1:8" ht="12.75">
      <c r="A17" s="85"/>
      <c r="B17" s="85"/>
      <c r="C17" s="85"/>
      <c r="D17" s="85"/>
      <c r="E17" s="86"/>
      <c r="F17" s="86"/>
      <c r="G17" s="86"/>
      <c r="H17" s="86"/>
    </row>
    <row r="18" spans="1:8" ht="6" customHeight="1">
      <c r="A18" s="1"/>
      <c r="B18" s="1"/>
      <c r="C18" s="1"/>
      <c r="D18" s="1"/>
      <c r="E18" s="1"/>
      <c r="F18" s="1"/>
      <c r="G18" s="1"/>
      <c r="H18" s="1"/>
    </row>
    <row r="19" spans="1:8" ht="17.25" customHeight="1">
      <c r="A19" s="130" t="s">
        <v>126</v>
      </c>
      <c r="B19" s="130"/>
      <c r="C19" s="130"/>
      <c r="D19" s="130"/>
      <c r="E19" s="130"/>
      <c r="F19" s="130"/>
      <c r="G19" s="130"/>
      <c r="H19" s="130"/>
    </row>
    <row r="20" spans="1:8" ht="18" customHeight="1" thickBot="1">
      <c r="A20" s="92"/>
      <c r="B20" s="92"/>
      <c r="C20" s="92"/>
      <c r="D20" s="92"/>
      <c r="E20" s="92"/>
      <c r="F20" s="92"/>
      <c r="G20" s="92"/>
      <c r="H20" s="93" t="s">
        <v>1</v>
      </c>
    </row>
    <row r="21" spans="1:8" ht="38.25" customHeight="1">
      <c r="A21" s="134" t="s">
        <v>118</v>
      </c>
      <c r="B21" s="126" t="s">
        <v>108</v>
      </c>
      <c r="C21" s="126"/>
      <c r="D21" s="126"/>
      <c r="E21" s="131" t="s">
        <v>2</v>
      </c>
      <c r="F21" s="131"/>
      <c r="G21" s="131" t="s">
        <v>3</v>
      </c>
      <c r="H21" s="132"/>
    </row>
    <row r="22" spans="1:8" ht="26.25">
      <c r="A22" s="135"/>
      <c r="B22" s="128"/>
      <c r="C22" s="128"/>
      <c r="D22" s="128"/>
      <c r="E22" s="94" t="s">
        <v>4</v>
      </c>
      <c r="F22" s="94" t="s">
        <v>6</v>
      </c>
      <c r="G22" s="94" t="s">
        <v>4</v>
      </c>
      <c r="H22" s="66" t="s">
        <v>6</v>
      </c>
    </row>
    <row r="23" spans="1:8" ht="12.75">
      <c r="A23" s="60" t="s">
        <v>119</v>
      </c>
      <c r="B23" s="129" t="s">
        <v>53</v>
      </c>
      <c r="C23" s="129"/>
      <c r="D23" s="129"/>
      <c r="E23" s="10">
        <v>1081</v>
      </c>
      <c r="F23" s="10">
        <v>1396</v>
      </c>
      <c r="G23" s="10">
        <v>79298</v>
      </c>
      <c r="H23" s="11">
        <v>82127</v>
      </c>
    </row>
    <row r="24" spans="1:8" ht="12.75">
      <c r="A24" s="60" t="s">
        <v>110</v>
      </c>
      <c r="B24" s="129" t="s">
        <v>54</v>
      </c>
      <c r="C24" s="129"/>
      <c r="D24" s="129"/>
      <c r="E24" s="10">
        <v>227</v>
      </c>
      <c r="F24" s="10">
        <v>267</v>
      </c>
      <c r="G24" s="10">
        <v>21222</v>
      </c>
      <c r="H24" s="11">
        <v>22084</v>
      </c>
    </row>
    <row r="25" spans="1:8" ht="12.75">
      <c r="A25" s="60" t="s">
        <v>112</v>
      </c>
      <c r="B25" s="129" t="s">
        <v>55</v>
      </c>
      <c r="C25" s="129"/>
      <c r="D25" s="129"/>
      <c r="E25" s="10">
        <v>3403</v>
      </c>
      <c r="F25" s="10">
        <v>3088</v>
      </c>
      <c r="G25" s="10">
        <v>39682</v>
      </c>
      <c r="H25" s="11">
        <v>43574</v>
      </c>
    </row>
    <row r="26" spans="1:8" ht="12.75">
      <c r="A26" s="60" t="s">
        <v>120</v>
      </c>
      <c r="B26" s="129" t="s">
        <v>129</v>
      </c>
      <c r="C26" s="129"/>
      <c r="D26" s="129"/>
      <c r="E26" s="10"/>
      <c r="F26" s="10"/>
      <c r="G26" s="10"/>
      <c r="H26" s="11"/>
    </row>
    <row r="27" spans="1:8" ht="12.75">
      <c r="A27" s="60" t="s">
        <v>121</v>
      </c>
      <c r="B27" s="129" t="s">
        <v>130</v>
      </c>
      <c r="C27" s="129"/>
      <c r="D27" s="129"/>
      <c r="E27" s="10">
        <v>15403</v>
      </c>
      <c r="F27" s="10">
        <v>14036</v>
      </c>
      <c r="G27" s="10"/>
      <c r="H27" s="11"/>
    </row>
    <row r="28" spans="1:8" ht="12.75">
      <c r="A28" s="60" t="s">
        <v>122</v>
      </c>
      <c r="B28" s="129" t="s">
        <v>131</v>
      </c>
      <c r="C28" s="129"/>
      <c r="D28" s="129"/>
      <c r="E28" s="10">
        <v>88418</v>
      </c>
      <c r="F28" s="10">
        <v>95725</v>
      </c>
      <c r="G28" s="10"/>
      <c r="H28" s="11"/>
    </row>
    <row r="29" spans="1:8" ht="12.75">
      <c r="A29" s="60" t="s">
        <v>127</v>
      </c>
      <c r="B29" s="129" t="s">
        <v>132</v>
      </c>
      <c r="C29" s="129"/>
      <c r="D29" s="129"/>
      <c r="E29" s="10"/>
      <c r="F29" s="10"/>
      <c r="G29" s="10"/>
      <c r="H29" s="11"/>
    </row>
    <row r="30" spans="1:8" ht="12.75">
      <c r="A30" s="127" t="s">
        <v>133</v>
      </c>
      <c r="B30" s="128"/>
      <c r="C30" s="128"/>
      <c r="D30" s="128"/>
      <c r="E30" s="96">
        <v>108532</v>
      </c>
      <c r="F30" s="96">
        <v>114512</v>
      </c>
      <c r="G30" s="96">
        <v>140202</v>
      </c>
      <c r="H30" s="6">
        <v>147785</v>
      </c>
    </row>
    <row r="31" spans="1:8" ht="12.75">
      <c r="A31" s="60" t="s">
        <v>128</v>
      </c>
      <c r="B31" s="108" t="s">
        <v>63</v>
      </c>
      <c r="C31" s="108"/>
      <c r="D31" s="108"/>
      <c r="E31" s="10"/>
      <c r="F31" s="10"/>
      <c r="G31" s="10"/>
      <c r="H31" s="11"/>
    </row>
    <row r="32" spans="1:8" ht="13.5" thickBot="1">
      <c r="A32" s="124" t="s">
        <v>134</v>
      </c>
      <c r="B32" s="125"/>
      <c r="C32" s="125"/>
      <c r="D32" s="125"/>
      <c r="E32" s="13">
        <v>108532</v>
      </c>
      <c r="F32" s="13">
        <v>114512</v>
      </c>
      <c r="G32" s="13">
        <v>140202</v>
      </c>
      <c r="H32" s="14">
        <v>147785</v>
      </c>
    </row>
  </sheetData>
  <sheetProtection/>
  <mergeCells count="31">
    <mergeCell ref="B21:D22"/>
    <mergeCell ref="A21:A22"/>
    <mergeCell ref="B9:D9"/>
    <mergeCell ref="A6:A7"/>
    <mergeCell ref="B6:D7"/>
    <mergeCell ref="B8:D8"/>
    <mergeCell ref="A4:H4"/>
    <mergeCell ref="A1:H1"/>
    <mergeCell ref="E6:F6"/>
    <mergeCell ref="G6:H6"/>
    <mergeCell ref="A3:H3"/>
    <mergeCell ref="A2:H2"/>
    <mergeCell ref="B23:D23"/>
    <mergeCell ref="B10:D10"/>
    <mergeCell ref="B11:D11"/>
    <mergeCell ref="A12:D12"/>
    <mergeCell ref="A15:D15"/>
    <mergeCell ref="B13:D13"/>
    <mergeCell ref="B14:D14"/>
    <mergeCell ref="A19:H19"/>
    <mergeCell ref="E21:F21"/>
    <mergeCell ref="G21:H21"/>
    <mergeCell ref="A30:D30"/>
    <mergeCell ref="A32:D32"/>
    <mergeCell ref="B28:D28"/>
    <mergeCell ref="B29:D29"/>
    <mergeCell ref="B31:D31"/>
    <mergeCell ref="B24:D24"/>
    <mergeCell ref="B25:D25"/>
    <mergeCell ref="B26:D26"/>
    <mergeCell ref="B27:D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L5" sqref="L5"/>
    </sheetView>
  </sheetViews>
  <sheetFormatPr defaultColWidth="9.140625" defaultRowHeight="12.75"/>
  <cols>
    <col min="3" max="3" width="11.28125" style="0" customWidth="1"/>
    <col min="4" max="4" width="10.57421875" style="0" customWidth="1"/>
    <col min="5" max="5" width="10.421875" style="0" customWidth="1"/>
    <col min="6" max="6" width="11.00390625" style="0" customWidth="1"/>
    <col min="7" max="7" width="10.7109375" style="0" customWidth="1"/>
    <col min="8" max="8" width="10.140625" style="0" customWidth="1"/>
    <col min="9" max="9" width="10.00390625" style="0" customWidth="1"/>
    <col min="10" max="10" width="11.57421875" style="0" customWidth="1"/>
    <col min="11" max="12" width="10.28125" style="0" customWidth="1"/>
  </cols>
  <sheetData>
    <row r="1" spans="1:12" ht="12.75">
      <c r="A1" s="105" t="s">
        <v>135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5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">
      <c r="A3" s="142" t="s">
        <v>136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102" t="s">
        <v>1</v>
      </c>
    </row>
    <row r="6" spans="1:12" ht="1.5" customHeight="1" thickBot="1">
      <c r="A6" s="105" t="s">
        <v>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13.5" customHeight="1">
      <c r="A7" s="141" t="s">
        <v>108</v>
      </c>
      <c r="B7" s="126"/>
      <c r="C7" s="126" t="s">
        <v>137</v>
      </c>
      <c r="D7" s="126"/>
      <c r="E7" s="126"/>
      <c r="F7" s="126"/>
      <c r="G7" s="126" t="s">
        <v>138</v>
      </c>
      <c r="H7" s="126"/>
      <c r="I7" s="126"/>
      <c r="J7" s="126"/>
      <c r="K7" s="126" t="s">
        <v>139</v>
      </c>
      <c r="L7" s="139"/>
    </row>
    <row r="8" spans="1:12" ht="39" customHeight="1">
      <c r="A8" s="127"/>
      <c r="B8" s="128"/>
      <c r="C8" s="138" t="s">
        <v>2</v>
      </c>
      <c r="D8" s="138"/>
      <c r="E8" s="138" t="s">
        <v>3</v>
      </c>
      <c r="F8" s="138"/>
      <c r="G8" s="138" t="s">
        <v>2</v>
      </c>
      <c r="H8" s="138"/>
      <c r="I8" s="138" t="s">
        <v>3</v>
      </c>
      <c r="J8" s="138"/>
      <c r="K8" s="128"/>
      <c r="L8" s="140"/>
    </row>
    <row r="9" spans="1:12" ht="22.5" customHeight="1">
      <c r="A9" s="127"/>
      <c r="B9" s="128"/>
      <c r="C9" s="94" t="s">
        <v>4</v>
      </c>
      <c r="D9" s="94" t="s">
        <v>6</v>
      </c>
      <c r="E9" s="94" t="s">
        <v>4</v>
      </c>
      <c r="F9" s="94" t="s">
        <v>6</v>
      </c>
      <c r="G9" s="94" t="s">
        <v>4</v>
      </c>
      <c r="H9" s="94" t="s">
        <v>6</v>
      </c>
      <c r="I9" s="94" t="s">
        <v>4</v>
      </c>
      <c r="J9" s="94" t="s">
        <v>6</v>
      </c>
      <c r="K9" s="94" t="s">
        <v>4</v>
      </c>
      <c r="L9" s="66" t="s">
        <v>6</v>
      </c>
    </row>
    <row r="10" spans="1:12" ht="38.25" customHeight="1">
      <c r="A10" s="136" t="s">
        <v>140</v>
      </c>
      <c r="B10" s="137"/>
      <c r="C10" s="10">
        <v>93668</v>
      </c>
      <c r="D10" s="10">
        <v>103229</v>
      </c>
      <c r="E10" s="10">
        <v>49175</v>
      </c>
      <c r="F10" s="10">
        <v>49450</v>
      </c>
      <c r="G10" s="10"/>
      <c r="H10" s="10"/>
      <c r="I10" s="10"/>
      <c r="J10" s="10"/>
      <c r="K10" s="96">
        <v>142843</v>
      </c>
      <c r="L10" s="6">
        <v>152679</v>
      </c>
    </row>
    <row r="11" spans="1:12" ht="25.5" customHeight="1">
      <c r="A11" s="136" t="s">
        <v>141</v>
      </c>
      <c r="B11" s="137"/>
      <c r="C11" s="10">
        <v>108532</v>
      </c>
      <c r="D11" s="10">
        <v>114512</v>
      </c>
      <c r="E11" s="10">
        <v>51784</v>
      </c>
      <c r="F11" s="10">
        <v>52060</v>
      </c>
      <c r="G11" s="10"/>
      <c r="H11" s="10"/>
      <c r="I11" s="10"/>
      <c r="J11" s="10"/>
      <c r="K11" s="96">
        <v>160316</v>
      </c>
      <c r="L11" s="6">
        <v>166572</v>
      </c>
    </row>
    <row r="12" spans="1:12" ht="26.25" customHeight="1">
      <c r="A12" s="136" t="s">
        <v>142</v>
      </c>
      <c r="B12" s="137"/>
      <c r="C12" s="10">
        <v>-14864</v>
      </c>
      <c r="D12" s="10">
        <v>-11283</v>
      </c>
      <c r="E12" s="10">
        <v>-2609</v>
      </c>
      <c r="F12" s="10">
        <v>-2610</v>
      </c>
      <c r="G12" s="10"/>
      <c r="H12" s="10"/>
      <c r="I12" s="10"/>
      <c r="J12" s="10"/>
      <c r="K12" s="96">
        <v>-17473</v>
      </c>
      <c r="L12" s="6">
        <v>-13893</v>
      </c>
    </row>
    <row r="13" spans="1:12" ht="39.75" customHeight="1">
      <c r="A13" s="136" t="s">
        <v>143</v>
      </c>
      <c r="B13" s="137"/>
      <c r="C13" s="10">
        <v>14864</v>
      </c>
      <c r="D13" s="10">
        <v>11283</v>
      </c>
      <c r="E13" s="10">
        <v>2609</v>
      </c>
      <c r="F13" s="10">
        <v>2610</v>
      </c>
      <c r="G13" s="10"/>
      <c r="H13" s="10"/>
      <c r="I13" s="10"/>
      <c r="J13" s="10"/>
      <c r="K13" s="96">
        <v>17473</v>
      </c>
      <c r="L13" s="6">
        <v>13893</v>
      </c>
    </row>
    <row r="14" spans="1:12" ht="12.75">
      <c r="A14" s="127" t="s">
        <v>105</v>
      </c>
      <c r="B14" s="128"/>
      <c r="C14" s="96">
        <v>108532</v>
      </c>
      <c r="D14" s="96">
        <v>114512</v>
      </c>
      <c r="E14" s="96">
        <v>51784</v>
      </c>
      <c r="F14" s="96">
        <v>52060</v>
      </c>
      <c r="G14" s="10"/>
      <c r="H14" s="10"/>
      <c r="I14" s="10"/>
      <c r="J14" s="10"/>
      <c r="K14" s="96">
        <v>160316</v>
      </c>
      <c r="L14" s="6">
        <v>166572</v>
      </c>
    </row>
    <row r="15" spans="1:12" ht="13.5" thickBot="1">
      <c r="A15" s="124" t="s">
        <v>144</v>
      </c>
      <c r="B15" s="125"/>
      <c r="C15" s="13">
        <v>108532</v>
      </c>
      <c r="D15" s="13">
        <v>114512</v>
      </c>
      <c r="E15" s="13">
        <v>51784</v>
      </c>
      <c r="F15" s="13">
        <v>52060</v>
      </c>
      <c r="G15" s="68"/>
      <c r="H15" s="68"/>
      <c r="I15" s="68"/>
      <c r="J15" s="68"/>
      <c r="K15" s="13">
        <v>160316</v>
      </c>
      <c r="L15" s="14">
        <v>166572</v>
      </c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1:12" ht="12.75">
      <c r="K26" s="1"/>
      <c r="L26" s="1"/>
    </row>
    <row r="27" spans="11:12" ht="12.75">
      <c r="K27" s="1"/>
      <c r="L27" s="1"/>
    </row>
    <row r="28" spans="11:12" ht="12.75">
      <c r="K28" s="1"/>
      <c r="L28" s="1"/>
    </row>
    <row r="29" spans="11:12" ht="12.75">
      <c r="K29" s="1"/>
      <c r="L29" s="1"/>
    </row>
    <row r="30" spans="11:12" ht="12.75">
      <c r="K30" s="1"/>
      <c r="L30" s="1"/>
    </row>
  </sheetData>
  <sheetProtection/>
  <mergeCells count="18">
    <mergeCell ref="A1:L1"/>
    <mergeCell ref="A2:L2"/>
    <mergeCell ref="A3:L3"/>
    <mergeCell ref="A6:L6"/>
    <mergeCell ref="K7:L8"/>
    <mergeCell ref="A7:B9"/>
    <mergeCell ref="A10:B10"/>
    <mergeCell ref="C8:D8"/>
    <mergeCell ref="E8:F8"/>
    <mergeCell ref="G8:H8"/>
    <mergeCell ref="C7:F7"/>
    <mergeCell ref="G7:J7"/>
    <mergeCell ref="A15:B15"/>
    <mergeCell ref="A11:B11"/>
    <mergeCell ref="A12:B12"/>
    <mergeCell ref="A13:B13"/>
    <mergeCell ref="A14:B14"/>
    <mergeCell ref="I8:J8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C1">
      <selection activeCell="B12" sqref="B12"/>
    </sheetView>
  </sheetViews>
  <sheetFormatPr defaultColWidth="9.140625" defaultRowHeight="12.75"/>
  <cols>
    <col min="1" max="1" width="6.28125" style="0" customWidth="1"/>
    <col min="2" max="2" width="20.28125" style="0" customWidth="1"/>
  </cols>
  <sheetData>
    <row r="1" spans="1:15" ht="12.75">
      <c r="A1" s="105" t="s">
        <v>178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4.25">
      <c r="A2" s="113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14.25">
      <c r="A3" s="113" t="s">
        <v>179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12.75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5" ht="12.75">
      <c r="A5" s="71" t="s">
        <v>145</v>
      </c>
      <c r="B5" s="2" t="s">
        <v>108</v>
      </c>
      <c r="C5" s="2" t="s">
        <v>146</v>
      </c>
      <c r="D5" s="2" t="s">
        <v>147</v>
      </c>
      <c r="E5" s="2" t="s">
        <v>148</v>
      </c>
      <c r="F5" s="2" t="s">
        <v>149</v>
      </c>
      <c r="G5" s="2" t="s">
        <v>150</v>
      </c>
      <c r="H5" s="2" t="s">
        <v>151</v>
      </c>
      <c r="I5" s="2" t="s">
        <v>152</v>
      </c>
      <c r="J5" s="2" t="s">
        <v>153</v>
      </c>
      <c r="K5" s="2" t="s">
        <v>154</v>
      </c>
      <c r="L5" s="2" t="s">
        <v>155</v>
      </c>
      <c r="M5" s="2" t="s">
        <v>156</v>
      </c>
      <c r="N5" s="2" t="s">
        <v>157</v>
      </c>
      <c r="O5" s="2" t="s">
        <v>139</v>
      </c>
    </row>
    <row r="6" spans="1:15" ht="12.75">
      <c r="A6" s="143" t="s">
        <v>166</v>
      </c>
      <c r="B6" s="143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9"/>
    </row>
    <row r="7" spans="1:15" ht="12.75">
      <c r="A7" s="21" t="s">
        <v>119</v>
      </c>
      <c r="B7" s="20" t="s">
        <v>9</v>
      </c>
      <c r="C7" s="31">
        <v>818</v>
      </c>
      <c r="D7" s="31">
        <v>818</v>
      </c>
      <c r="E7" s="31">
        <v>818</v>
      </c>
      <c r="F7" s="31">
        <v>818</v>
      </c>
      <c r="G7" s="31">
        <v>818</v>
      </c>
      <c r="H7" s="31">
        <v>816</v>
      </c>
      <c r="I7" s="31">
        <v>921</v>
      </c>
      <c r="J7" s="31">
        <v>921</v>
      </c>
      <c r="K7" s="31">
        <v>921</v>
      </c>
      <c r="L7" s="31">
        <v>921</v>
      </c>
      <c r="M7" s="31">
        <v>921</v>
      </c>
      <c r="N7" s="31">
        <v>408</v>
      </c>
      <c r="O7" s="39">
        <f>SUM(C7:N7)</f>
        <v>9919</v>
      </c>
    </row>
    <row r="8" spans="1:15" ht="12.75">
      <c r="A8" s="21" t="s">
        <v>110</v>
      </c>
      <c r="B8" s="20" t="s">
        <v>170</v>
      </c>
      <c r="C8" s="31">
        <v>11609</v>
      </c>
      <c r="D8" s="31">
        <v>11609</v>
      </c>
      <c r="E8" s="31">
        <v>11609</v>
      </c>
      <c r="F8" s="31">
        <v>11609</v>
      </c>
      <c r="G8" s="31">
        <v>11608</v>
      </c>
      <c r="H8" s="31">
        <v>11609</v>
      </c>
      <c r="I8" s="31">
        <v>10982</v>
      </c>
      <c r="J8" s="31">
        <v>10983</v>
      </c>
      <c r="K8" s="31">
        <v>10982</v>
      </c>
      <c r="L8" s="31">
        <v>10982</v>
      </c>
      <c r="M8" s="31">
        <v>10982</v>
      </c>
      <c r="N8" s="31">
        <v>18196</v>
      </c>
      <c r="O8" s="39">
        <f>SUM(C8:N8)</f>
        <v>142760</v>
      </c>
    </row>
    <row r="9" spans="1:15" ht="12.75">
      <c r="A9" s="21" t="s">
        <v>112</v>
      </c>
      <c r="B9" s="20" t="s">
        <v>175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9"/>
    </row>
    <row r="10" spans="1:15" ht="12.75">
      <c r="A10" s="21" t="s">
        <v>120</v>
      </c>
      <c r="B10" s="20" t="s">
        <v>171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9"/>
    </row>
    <row r="11" spans="1:15" ht="12.75">
      <c r="A11" s="21" t="s">
        <v>121</v>
      </c>
      <c r="B11" s="20" t="s">
        <v>176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9"/>
    </row>
    <row r="12" spans="1:15" ht="12.75">
      <c r="A12" s="21" t="s">
        <v>122</v>
      </c>
      <c r="B12" s="20" t="s">
        <v>200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9"/>
    </row>
    <row r="13" spans="1:15" ht="12.75">
      <c r="A13" s="21" t="s">
        <v>127</v>
      </c>
      <c r="B13" s="20" t="s">
        <v>172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9"/>
    </row>
    <row r="14" spans="1:15" ht="12.75">
      <c r="A14" s="21" t="s">
        <v>128</v>
      </c>
      <c r="B14" s="20" t="s">
        <v>177</v>
      </c>
      <c r="C14" s="31">
        <v>860</v>
      </c>
      <c r="D14" s="31">
        <v>858</v>
      </c>
      <c r="E14" s="31">
        <v>4441</v>
      </c>
      <c r="F14" s="31">
        <v>860</v>
      </c>
      <c r="G14" s="31">
        <v>859</v>
      </c>
      <c r="H14" s="31">
        <v>860</v>
      </c>
      <c r="I14" s="31">
        <v>860</v>
      </c>
      <c r="J14" s="31">
        <v>858</v>
      </c>
      <c r="K14" s="31">
        <v>860</v>
      </c>
      <c r="L14" s="31">
        <v>859</v>
      </c>
      <c r="M14" s="31">
        <v>859</v>
      </c>
      <c r="N14" s="31">
        <v>859</v>
      </c>
      <c r="O14" s="39">
        <f>SUM(C14:N14)</f>
        <v>13893</v>
      </c>
    </row>
    <row r="15" spans="1:15" ht="12.75">
      <c r="A15" s="143" t="s">
        <v>168</v>
      </c>
      <c r="B15" s="143"/>
      <c r="C15" s="39">
        <v>13287</v>
      </c>
      <c r="D15" s="39">
        <v>13285</v>
      </c>
      <c r="E15" s="39">
        <v>16868</v>
      </c>
      <c r="F15" s="39">
        <v>13287</v>
      </c>
      <c r="G15" s="39">
        <v>13285</v>
      </c>
      <c r="H15" s="39">
        <v>13285</v>
      </c>
      <c r="I15" s="39">
        <v>12763</v>
      </c>
      <c r="J15" s="39">
        <v>12762</v>
      </c>
      <c r="K15" s="39">
        <v>12763</v>
      </c>
      <c r="L15" s="39">
        <v>12762</v>
      </c>
      <c r="M15" s="39">
        <v>12762</v>
      </c>
      <c r="N15" s="39">
        <v>19463</v>
      </c>
      <c r="O15" s="39">
        <f>SUM(C15:N15)</f>
        <v>166572</v>
      </c>
    </row>
    <row r="16" spans="1:15" ht="12.75">
      <c r="A16" s="2"/>
      <c r="B16" s="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9"/>
    </row>
    <row r="17" spans="1:15" ht="12.75">
      <c r="A17" s="143" t="s">
        <v>167</v>
      </c>
      <c r="B17" s="143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9"/>
    </row>
    <row r="18" spans="1:15" ht="12.75">
      <c r="A18" s="21" t="s">
        <v>158</v>
      </c>
      <c r="B18" s="20" t="s">
        <v>53</v>
      </c>
      <c r="C18" s="31">
        <v>7195</v>
      </c>
      <c r="D18" s="31">
        <v>7194</v>
      </c>
      <c r="E18" s="31">
        <v>7195</v>
      </c>
      <c r="F18" s="31">
        <v>7195</v>
      </c>
      <c r="G18" s="31">
        <v>7194</v>
      </c>
      <c r="H18" s="31">
        <v>7195</v>
      </c>
      <c r="I18" s="31">
        <v>6698</v>
      </c>
      <c r="J18" s="31">
        <v>6698</v>
      </c>
      <c r="K18" s="31">
        <v>6698</v>
      </c>
      <c r="L18" s="31">
        <v>6698</v>
      </c>
      <c r="M18" s="31">
        <v>6698</v>
      </c>
      <c r="N18" s="31">
        <v>6865</v>
      </c>
      <c r="O18" s="39">
        <f>SUM(C18:N18)</f>
        <v>83523</v>
      </c>
    </row>
    <row r="19" spans="1:15" ht="12.75">
      <c r="A19" s="21" t="s">
        <v>159</v>
      </c>
      <c r="B19" s="20" t="s">
        <v>54</v>
      </c>
      <c r="C19" s="31">
        <v>1918</v>
      </c>
      <c r="D19" s="31">
        <v>1918</v>
      </c>
      <c r="E19" s="31">
        <v>1917</v>
      </c>
      <c r="F19" s="31">
        <v>1918</v>
      </c>
      <c r="G19" s="31">
        <v>1917</v>
      </c>
      <c r="H19" s="31">
        <v>1918</v>
      </c>
      <c r="I19" s="31">
        <v>1788</v>
      </c>
      <c r="J19" s="31">
        <v>1787</v>
      </c>
      <c r="K19" s="31">
        <v>1787</v>
      </c>
      <c r="L19" s="31">
        <v>1787</v>
      </c>
      <c r="M19" s="31">
        <v>1787</v>
      </c>
      <c r="N19" s="31">
        <v>1909</v>
      </c>
      <c r="O19" s="39">
        <f>SUM(C19:N19)</f>
        <v>22351</v>
      </c>
    </row>
    <row r="20" spans="1:15" ht="12.75">
      <c r="A20" s="21" t="s">
        <v>160</v>
      </c>
      <c r="B20" s="20" t="s">
        <v>55</v>
      </c>
      <c r="C20" s="31">
        <v>3552</v>
      </c>
      <c r="D20" s="31">
        <v>3551</v>
      </c>
      <c r="E20" s="31">
        <v>3552</v>
      </c>
      <c r="F20" s="31">
        <v>3552</v>
      </c>
      <c r="G20" s="31">
        <v>3552</v>
      </c>
      <c r="H20" s="31">
        <v>3550</v>
      </c>
      <c r="I20" s="31">
        <v>3591</v>
      </c>
      <c r="J20" s="31">
        <v>3590</v>
      </c>
      <c r="K20" s="31">
        <v>3591</v>
      </c>
      <c r="L20" s="31">
        <v>3590</v>
      </c>
      <c r="M20" s="31">
        <v>3590</v>
      </c>
      <c r="N20" s="31">
        <v>7401</v>
      </c>
      <c r="O20" s="39">
        <f>SUM(C20:N20)</f>
        <v>46662</v>
      </c>
    </row>
    <row r="21" spans="1:15" ht="12.75">
      <c r="A21" s="21" t="s">
        <v>161</v>
      </c>
      <c r="B21" s="20" t="s">
        <v>173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9"/>
    </row>
    <row r="22" spans="1:15" ht="12.75">
      <c r="A22" s="21" t="s">
        <v>162</v>
      </c>
      <c r="B22" s="20" t="s">
        <v>174</v>
      </c>
      <c r="C22" s="31">
        <v>622</v>
      </c>
      <c r="D22" s="31">
        <v>622</v>
      </c>
      <c r="E22" s="31">
        <v>4204</v>
      </c>
      <c r="F22" s="31">
        <v>622</v>
      </c>
      <c r="G22" s="31">
        <v>622</v>
      </c>
      <c r="H22" s="31">
        <v>622</v>
      </c>
      <c r="I22" s="31">
        <v>686</v>
      </c>
      <c r="J22" s="31">
        <v>687</v>
      </c>
      <c r="K22" s="31">
        <v>687</v>
      </c>
      <c r="L22" s="31">
        <v>687</v>
      </c>
      <c r="M22" s="31">
        <v>687</v>
      </c>
      <c r="N22" s="31">
        <v>3288</v>
      </c>
      <c r="O22" s="39">
        <f>SUM(C22:N22)</f>
        <v>14036</v>
      </c>
    </row>
    <row r="23" spans="1:15" ht="12.75">
      <c r="A23" s="21" t="s">
        <v>163</v>
      </c>
      <c r="B23" s="20" t="s">
        <v>63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9"/>
    </row>
    <row r="24" spans="1:15" ht="12.75">
      <c r="A24" s="21" t="s">
        <v>164</v>
      </c>
      <c r="B24" s="20" t="s">
        <v>69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9"/>
    </row>
    <row r="25" spans="1:15" ht="12.75">
      <c r="A25" s="21" t="s">
        <v>165</v>
      </c>
      <c r="B25" s="20" t="s">
        <v>132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9"/>
    </row>
    <row r="26" spans="1:15" ht="12.75">
      <c r="A26" s="143" t="s">
        <v>169</v>
      </c>
      <c r="B26" s="143"/>
      <c r="C26" s="39">
        <v>13287</v>
      </c>
      <c r="D26" s="39">
        <v>13285</v>
      </c>
      <c r="E26" s="39">
        <v>16868</v>
      </c>
      <c r="F26" s="39">
        <v>13287</v>
      </c>
      <c r="G26" s="39">
        <v>13285</v>
      </c>
      <c r="H26" s="39">
        <v>13285</v>
      </c>
      <c r="I26" s="39">
        <v>12763</v>
      </c>
      <c r="J26" s="39">
        <v>12762</v>
      </c>
      <c r="K26" s="39">
        <v>12763</v>
      </c>
      <c r="L26" s="39">
        <v>12762</v>
      </c>
      <c r="M26" s="39">
        <v>12762</v>
      </c>
      <c r="N26" s="39">
        <v>19463</v>
      </c>
      <c r="O26" s="39">
        <f>SUM(C26:N26)</f>
        <v>166572</v>
      </c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</sheetData>
  <sheetProtection/>
  <mergeCells count="8">
    <mergeCell ref="A6:B6"/>
    <mergeCell ref="A17:B17"/>
    <mergeCell ref="A15:B15"/>
    <mergeCell ref="A26:B26"/>
    <mergeCell ref="A1:O1"/>
    <mergeCell ref="A2:O2"/>
    <mergeCell ref="A3:O3"/>
    <mergeCell ref="A4:O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L27" sqref="L27"/>
    </sheetView>
  </sheetViews>
  <sheetFormatPr defaultColWidth="9.140625" defaultRowHeight="12.75"/>
  <cols>
    <col min="5" max="5" width="15.00390625" style="0" customWidth="1"/>
    <col min="6" max="6" width="10.7109375" style="0" customWidth="1"/>
    <col min="8" max="8" width="11.7109375" style="0" customWidth="1"/>
    <col min="9" max="9" width="9.57421875" style="0" bestFit="1" customWidth="1"/>
    <col min="10" max="10" width="11.28125" style="0" customWidth="1"/>
    <col min="12" max="12" width="11.28125" style="0" customWidth="1"/>
  </cols>
  <sheetData>
    <row r="1" spans="1:12" ht="12.75">
      <c r="A1" s="105" t="s">
        <v>180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4.25">
      <c r="A2" s="113" t="s">
        <v>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4.25">
      <c r="A3" s="113" t="s">
        <v>208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4.25">
      <c r="A4" s="113" t="s">
        <v>181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13.5" thickBot="1">
      <c r="A5" s="105" t="s">
        <v>201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2.75">
      <c r="A6" s="141" t="s">
        <v>145</v>
      </c>
      <c r="B6" s="126" t="s">
        <v>108</v>
      </c>
      <c r="C6" s="126"/>
      <c r="D6" s="126"/>
      <c r="E6" s="139"/>
      <c r="F6" s="141" t="s">
        <v>182</v>
      </c>
      <c r="G6" s="126"/>
      <c r="H6" s="139"/>
      <c r="I6" s="147" t="s">
        <v>184</v>
      </c>
      <c r="J6" s="141" t="s">
        <v>183</v>
      </c>
      <c r="K6" s="149"/>
      <c r="L6" s="150"/>
    </row>
    <row r="7" spans="1:12" ht="36.75" customHeight="1">
      <c r="A7" s="127"/>
      <c r="B7" s="128"/>
      <c r="C7" s="128"/>
      <c r="D7" s="128"/>
      <c r="E7" s="140"/>
      <c r="F7" s="65" t="s">
        <v>4</v>
      </c>
      <c r="G7" s="53" t="s">
        <v>5</v>
      </c>
      <c r="H7" s="66" t="s">
        <v>6</v>
      </c>
      <c r="I7" s="148"/>
      <c r="J7" s="65" t="s">
        <v>4</v>
      </c>
      <c r="K7" s="53" t="s">
        <v>5</v>
      </c>
      <c r="L7" s="66" t="s">
        <v>6</v>
      </c>
    </row>
    <row r="8" spans="1:12" ht="13.5" customHeight="1">
      <c r="A8" s="127" t="s">
        <v>185</v>
      </c>
      <c r="B8" s="128"/>
      <c r="C8" s="128"/>
      <c r="D8" s="128"/>
      <c r="E8" s="140"/>
      <c r="F8" s="74"/>
      <c r="G8" s="54"/>
      <c r="H8" s="75"/>
      <c r="I8" s="77"/>
      <c r="J8" s="74"/>
      <c r="K8" s="54"/>
      <c r="L8" s="75"/>
    </row>
    <row r="9" spans="1:12" ht="12.75">
      <c r="A9" s="73" t="s">
        <v>119</v>
      </c>
      <c r="B9" s="129" t="s">
        <v>186</v>
      </c>
      <c r="C9" s="129"/>
      <c r="D9" s="129"/>
      <c r="E9" s="146"/>
      <c r="F9" s="9">
        <v>1975000</v>
      </c>
      <c r="G9" s="10"/>
      <c r="H9" s="11">
        <v>1975000</v>
      </c>
      <c r="I9" s="78">
        <v>5.5958</v>
      </c>
      <c r="J9" s="9">
        <v>11051705</v>
      </c>
      <c r="K9" s="10"/>
      <c r="L9" s="11">
        <v>11051705</v>
      </c>
    </row>
    <row r="10" spans="1:12" ht="12.75">
      <c r="A10" s="73" t="s">
        <v>110</v>
      </c>
      <c r="B10" s="129" t="s">
        <v>187</v>
      </c>
      <c r="C10" s="129"/>
      <c r="D10" s="129"/>
      <c r="E10" s="146"/>
      <c r="F10" s="9">
        <v>300</v>
      </c>
      <c r="G10" s="10"/>
      <c r="H10" s="11">
        <v>300</v>
      </c>
      <c r="I10" s="79">
        <v>27979</v>
      </c>
      <c r="J10" s="9">
        <v>8393700</v>
      </c>
      <c r="K10" s="10"/>
      <c r="L10" s="11">
        <v>8393700</v>
      </c>
    </row>
    <row r="11" spans="1:12" ht="12.75">
      <c r="A11" s="73" t="s">
        <v>112</v>
      </c>
      <c r="B11" s="129" t="s">
        <v>188</v>
      </c>
      <c r="C11" s="129"/>
      <c r="D11" s="129"/>
      <c r="E11" s="146"/>
      <c r="F11" s="9">
        <v>1975000</v>
      </c>
      <c r="G11" s="10"/>
      <c r="H11" s="11">
        <v>1975000</v>
      </c>
      <c r="I11" s="78">
        <v>5.5958</v>
      </c>
      <c r="J11" s="9">
        <v>11051705</v>
      </c>
      <c r="K11" s="10"/>
      <c r="L11" s="11">
        <v>11051705</v>
      </c>
    </row>
    <row r="12" spans="1:12" ht="12.75">
      <c r="A12" s="73" t="s">
        <v>120</v>
      </c>
      <c r="B12" s="129" t="s">
        <v>189</v>
      </c>
      <c r="C12" s="129"/>
      <c r="D12" s="129"/>
      <c r="E12" s="146"/>
      <c r="F12" s="9">
        <v>1200</v>
      </c>
      <c r="G12" s="10"/>
      <c r="H12" s="11">
        <v>1200</v>
      </c>
      <c r="I12" s="79">
        <v>4932</v>
      </c>
      <c r="J12" s="9">
        <v>5918400</v>
      </c>
      <c r="K12" s="10"/>
      <c r="L12" s="11">
        <v>5918400</v>
      </c>
    </row>
    <row r="13" spans="1:13" ht="27" customHeight="1">
      <c r="A13" s="73" t="s">
        <v>121</v>
      </c>
      <c r="B13" s="123" t="s">
        <v>190</v>
      </c>
      <c r="C13" s="123"/>
      <c r="D13" s="123"/>
      <c r="E13" s="152"/>
      <c r="F13" s="9">
        <v>188500</v>
      </c>
      <c r="G13" s="10"/>
      <c r="H13" s="11">
        <v>188500</v>
      </c>
      <c r="I13" s="79">
        <v>207</v>
      </c>
      <c r="J13" s="9">
        <v>38454000</v>
      </c>
      <c r="K13" s="10">
        <v>565500</v>
      </c>
      <c r="L13" s="11">
        <v>39019500</v>
      </c>
      <c r="M13" s="87"/>
    </row>
    <row r="14" spans="1:12" ht="13.5" thickBot="1">
      <c r="A14" s="72"/>
      <c r="B14" s="104" t="s">
        <v>211</v>
      </c>
      <c r="C14" s="104"/>
      <c r="D14" s="104"/>
      <c r="E14" s="151"/>
      <c r="F14" s="67"/>
      <c r="G14" s="68"/>
      <c r="H14" s="69"/>
      <c r="I14" s="80"/>
      <c r="J14" s="12">
        <v>74869510</v>
      </c>
      <c r="K14" s="13">
        <f>SUM(K13:K13)</f>
        <v>565500</v>
      </c>
      <c r="L14" s="14">
        <f>SUM(L9:L13)</f>
        <v>75435010</v>
      </c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K18" s="1"/>
      <c r="L18" s="1"/>
    </row>
    <row r="19" spans="1:12" ht="14.25">
      <c r="A19" s="113" t="s">
        <v>210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</row>
    <row r="20" spans="1:12" ht="14.25">
      <c r="A20" s="113" t="s">
        <v>209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</row>
    <row r="21" spans="1:12" ht="14.25">
      <c r="A21" s="113" t="s">
        <v>207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K22" s="1"/>
      <c r="L22" s="1"/>
    </row>
    <row r="23" spans="1:12" ht="13.5" thickBot="1">
      <c r="A23" s="1"/>
      <c r="B23" s="1"/>
      <c r="C23" s="1"/>
      <c r="D23" s="1"/>
      <c r="E23" s="1"/>
      <c r="F23" s="1"/>
      <c r="G23" s="1"/>
      <c r="H23" s="1"/>
      <c r="I23" s="1"/>
      <c r="J23" s="82" t="s">
        <v>202</v>
      </c>
      <c r="K23" s="1"/>
      <c r="L23" s="82"/>
    </row>
    <row r="24" spans="1:12" ht="12.75">
      <c r="A24" s="1"/>
      <c r="B24" s="1"/>
      <c r="C24" s="88" t="s">
        <v>145</v>
      </c>
      <c r="D24" s="126" t="s">
        <v>203</v>
      </c>
      <c r="E24" s="126"/>
      <c r="F24" s="126"/>
      <c r="G24" s="126"/>
      <c r="H24" s="126"/>
      <c r="I24" s="126"/>
      <c r="J24" s="89" t="s">
        <v>183</v>
      </c>
      <c r="K24" s="1"/>
      <c r="L24" s="1"/>
    </row>
    <row r="25" spans="1:12" ht="12.75">
      <c r="A25" s="1"/>
      <c r="B25" s="1"/>
      <c r="C25" s="90" t="s">
        <v>119</v>
      </c>
      <c r="D25" s="129" t="s">
        <v>204</v>
      </c>
      <c r="E25" s="129"/>
      <c r="F25" s="129"/>
      <c r="G25" s="129"/>
      <c r="H25" s="129"/>
      <c r="I25" s="129"/>
      <c r="J25" s="11">
        <v>4935058</v>
      </c>
      <c r="K25" s="1"/>
      <c r="L25" s="1"/>
    </row>
    <row r="26" spans="1:12" ht="12.75">
      <c r="A26" s="1"/>
      <c r="B26" s="1"/>
      <c r="C26" s="90" t="s">
        <v>110</v>
      </c>
      <c r="D26" s="129" t="s">
        <v>205</v>
      </c>
      <c r="E26" s="129"/>
      <c r="F26" s="129"/>
      <c r="G26" s="129"/>
      <c r="H26" s="129"/>
      <c r="I26" s="129"/>
      <c r="J26" s="11">
        <v>3246467</v>
      </c>
      <c r="K26" s="1"/>
      <c r="L26" s="1"/>
    </row>
    <row r="27" spans="1:12" ht="12.75">
      <c r="A27" s="1"/>
      <c r="B27" s="1"/>
      <c r="C27" s="90" t="s">
        <v>112</v>
      </c>
      <c r="D27" s="129" t="s">
        <v>206</v>
      </c>
      <c r="E27" s="129"/>
      <c r="F27" s="129"/>
      <c r="G27" s="129"/>
      <c r="H27" s="129"/>
      <c r="I27" s="129"/>
      <c r="J27" s="11">
        <v>1221600</v>
      </c>
      <c r="K27" s="1"/>
      <c r="L27" s="1"/>
    </row>
    <row r="28" spans="3:12" ht="13.5" thickBot="1">
      <c r="C28" s="91"/>
      <c r="D28" s="153" t="s">
        <v>212</v>
      </c>
      <c r="E28" s="154"/>
      <c r="F28" s="154"/>
      <c r="G28" s="154"/>
      <c r="H28" s="154"/>
      <c r="I28" s="155"/>
      <c r="J28" s="14">
        <f>SUM(J25:J27)</f>
        <v>9403125</v>
      </c>
      <c r="K28" s="1"/>
      <c r="L28" s="1"/>
    </row>
  </sheetData>
  <sheetProtection/>
  <mergeCells count="25">
    <mergeCell ref="D28:I28"/>
    <mergeCell ref="A19:L19"/>
    <mergeCell ref="D25:I25"/>
    <mergeCell ref="D26:I26"/>
    <mergeCell ref="D24:I24"/>
    <mergeCell ref="A20:L20"/>
    <mergeCell ref="A21:L21"/>
    <mergeCell ref="B14:E14"/>
    <mergeCell ref="B10:E10"/>
    <mergeCell ref="B11:E11"/>
    <mergeCell ref="B12:E12"/>
    <mergeCell ref="B13:E13"/>
    <mergeCell ref="D27:I27"/>
    <mergeCell ref="A1:L1"/>
    <mergeCell ref="A2:L2"/>
    <mergeCell ref="A3:L3"/>
    <mergeCell ref="A4:L4"/>
    <mergeCell ref="A5:L5"/>
    <mergeCell ref="F6:H6"/>
    <mergeCell ref="B9:E9"/>
    <mergeCell ref="A6:A7"/>
    <mergeCell ref="B6:E7"/>
    <mergeCell ref="I6:I7"/>
    <mergeCell ref="A8:E8"/>
    <mergeCell ref="J6:L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Pápai Többcélú Társulás</dc:creator>
  <cp:keywords/>
  <dc:description/>
  <cp:lastModifiedBy>Takácsi Mobiliroda 01</cp:lastModifiedBy>
  <cp:lastPrinted>2015-04-29T09:52:44Z</cp:lastPrinted>
  <dcterms:created xsi:type="dcterms:W3CDTF">2014-08-18T13:15:50Z</dcterms:created>
  <dcterms:modified xsi:type="dcterms:W3CDTF">2015-05-21T08:40:53Z</dcterms:modified>
  <cp:category/>
  <cp:version/>
  <cp:contentType/>
  <cp:contentStatus/>
</cp:coreProperties>
</file>